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13065" activeTab="0"/>
  </bookViews>
  <sheets>
    <sheet name="CountyRoadMileage" sheetId="1" r:id="rId1"/>
  </sheets>
  <definedNames>
    <definedName name="_xlnm.Print_Area" localSheetId="0">'CountyRoadMileage'!$A$1:$I$73</definedName>
  </definedNames>
  <calcPr fullCalcOnLoad="1"/>
</workbook>
</file>

<file path=xl/sharedStrings.xml><?xml version="1.0" encoding="utf-8"?>
<sst xmlns="http://schemas.openxmlformats.org/spreadsheetml/2006/main" count="75" uniqueCount="75">
  <si>
    <r>
      <t xml:space="preserve">Paved 
</t>
    </r>
    <r>
      <rPr>
        <b/>
        <sz val="10"/>
        <color indexed="8"/>
        <rFont val="Calibri"/>
        <family val="2"/>
      </rPr>
      <t>CLM</t>
    </r>
  </si>
  <si>
    <r>
      <t xml:space="preserve">Unpaved 
</t>
    </r>
    <r>
      <rPr>
        <b/>
        <sz val="10"/>
        <color indexed="8"/>
        <rFont val="Calibri"/>
        <family val="2"/>
      </rPr>
      <t>CLM</t>
    </r>
  </si>
  <si>
    <r>
      <t xml:space="preserve">Paved 
</t>
    </r>
    <r>
      <rPr>
        <b/>
        <sz val="10"/>
        <color indexed="8"/>
        <rFont val="Calibri"/>
        <family val="2"/>
      </rPr>
      <t>LM</t>
    </r>
  </si>
  <si>
    <r>
      <t xml:space="preserve">BR Deck 
</t>
    </r>
    <r>
      <rPr>
        <b/>
        <sz val="10"/>
        <color indexed="8"/>
        <rFont val="Calibri"/>
        <family val="2"/>
      </rPr>
      <t>Sqft</t>
    </r>
  </si>
  <si>
    <t>Roadway Statistics</t>
  </si>
  <si>
    <t>County</t>
  </si>
  <si>
    <t>Total Centerline Miles</t>
  </si>
  <si>
    <t>Unpaved LM</t>
  </si>
  <si>
    <t>Total Lane Miles</t>
  </si>
  <si>
    <t>BR Deck Percent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</si>
  <si>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</si>
  <si>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</si>
  <si>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</si>
  <si>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</si>
  <si>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</si>
  <si>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</si>
  <si>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</si>
  <si>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</si>
  <si>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</si>
  <si>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</si>
  <si>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</si>
  <si>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</si>
  <si>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</si>
  <si>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</si>
  <si>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</si>
  <si>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</si>
  <si>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</si>
  <si>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</si>
  <si>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</si>
  <si>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</si>
  <si>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</si>
  <si>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</si>
  <si>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</si>
  <si>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</si>
  <si>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</si>
  <si>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</si>
  <si>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</si>
  <si>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</si>
  <si>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</si>
  <si>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</si>
  <si>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</si>
  <si>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</si>
  <si>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</si>
  <si>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</si>
  <si>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</si>
  <si>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</si>
  <si>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</si>
  <si>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</si>
  <si>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</si>
  <si>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</si>
  <si>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</si>
  <si>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</si>
  <si>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</si>
  <si>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</si>
  <si>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</si>
  <si>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</si>
  <si>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</si>
  <si>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</si>
  <si>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</si>
  <si>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</si>
  <si>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</si>
  <si>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</si>
  <si>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</si>
  <si>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</si>
  <si>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</si>
  <si>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</si>
  <si>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</si>
  <si>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</si>
  <si>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</si>
  <si>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</si>
  <si>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</si>
  <si>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</si>
  <si>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Totals</t>
  </si>
  <si>
    <t>Please Note: This report reflects information used for reporting mileage to the state treasurer for Highway Users Tax Fund (HUTF) allocation purposes.</t>
  </si>
  <si>
    <t xml:space="preserve">2014 County Road Statistics - Centerline Miles (CLM), Lane Miles (LM) and Bridge (BR) Deck Square Feet 
Please Note: These statistics are limited to roads under county jurisdiction, and do not include Colorado highways, municipal roads, toll roads, or any roads within a City-County (Denver &amp; Broomfield). 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</si>
</sst>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[$-10409]#,##0.0%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39">
    <font>
      <sz val="10"/>
      <name val="Arial"/>
      <family val="0"/>
    </font>
    <font>
      <b/>
      <sz val="20"/>
      <color indexed="8"/>
      <name val="Calibri"/>
      <family val="2"/>
    </font>
    <font>
      <b/>
      <sz val="11.95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Fill="1" applyAlignment="1">
      <alignment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71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178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172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178" fontId="4" fillId="0" borderId="0" xfId="56" applyNumberFormat="1" applyFont="1" applyFill="1" applyBorder="1" applyAlignment="1">
      <alignment horizontal="center" wrapText="1"/>
      <protection/>
    </xf>
    <xf numFmtId="178" fontId="4" fillId="2" borderId="0" xfId="56" applyNumberFormat="1" applyFont="1" applyFill="1" applyBorder="1" applyAlignment="1">
      <alignment horizontal="center" wrapText="1"/>
      <protection/>
    </xf>
    <xf numFmtId="178" fontId="4" fillId="0" borderId="11" xfId="56" applyNumberFormat="1" applyFont="1" applyFill="1" applyBorder="1" applyAlignment="1">
      <alignment horizontal="center" wrapText="1"/>
      <protection/>
    </xf>
    <xf numFmtId="178" fontId="4" fillId="2" borderId="12" xfId="56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0" fillId="0" borderId="13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33" borderId="0" xfId="0" applyFont="1" applyFill="1" applyAlignment="1" applyProtection="1">
      <alignment vertical="top" wrapText="1" readingOrder="1"/>
      <protection locked="0"/>
    </xf>
    <xf numFmtId="0" fontId="0" fillId="33" borderId="0" xfId="0" applyFill="1" applyAlignment="1">
      <alignment/>
    </xf>
    <xf numFmtId="0" fontId="4" fillId="0" borderId="11" xfId="56" applyFont="1" applyFill="1" applyBorder="1" applyAlignment="1">
      <alignment wrapText="1"/>
      <protection/>
    </xf>
    <xf numFmtId="173" fontId="4" fillId="0" borderId="11" xfId="56" applyNumberFormat="1" applyFont="1" applyFill="1" applyBorder="1" applyAlignment="1">
      <alignment horizontal="center" wrapText="1"/>
      <protection/>
    </xf>
    <xf numFmtId="0" fontId="4" fillId="2" borderId="0" xfId="56" applyFont="1" applyFill="1" applyBorder="1" applyAlignment="1">
      <alignment wrapText="1"/>
      <protection/>
    </xf>
    <xf numFmtId="173" fontId="4" fillId="2" borderId="0" xfId="56" applyNumberFormat="1" applyFont="1" applyFill="1" applyBorder="1" applyAlignment="1">
      <alignment horizontal="center" wrapText="1"/>
      <protection/>
    </xf>
    <xf numFmtId="0" fontId="4" fillId="0" borderId="0" xfId="56" applyFont="1" applyFill="1" applyBorder="1" applyAlignment="1">
      <alignment wrapText="1"/>
      <protection/>
    </xf>
    <xf numFmtId="173" fontId="4" fillId="0" borderId="0" xfId="56" applyNumberFormat="1" applyFont="1" applyFill="1" applyBorder="1" applyAlignment="1">
      <alignment horizontal="center" wrapText="1"/>
      <protection/>
    </xf>
    <xf numFmtId="0" fontId="4" fillId="2" borderId="12" xfId="56" applyFont="1" applyFill="1" applyBorder="1" applyAlignment="1">
      <alignment wrapText="1"/>
      <protection/>
    </xf>
    <xf numFmtId="173" fontId="4" fillId="2" borderId="12" xfId="56" applyNumberFormat="1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D6DFE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9</xdr:col>
      <xdr:colOff>0</xdr:colOff>
      <xdr:row>3</xdr:row>
      <xdr:rowOff>76200</xdr:rowOff>
    </xdr:to>
    <xdr:pic>
      <xdr:nvPicPr>
        <xdr:cNvPr id="1" name="Picture 0" descr="80e83307-8e02-4d0d-9235-15313671ad1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265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tabSelected="1" zoomScalePageLayoutView="0" workbookViewId="0" topLeftCell="A1">
      <selection activeCell="A11" sqref="A11:I72"/>
    </sheetView>
  </sheetViews>
  <sheetFormatPr defaultColWidth="9.140625" defaultRowHeight="12.75"/>
  <cols>
    <col min="1" max="1" width="15.140625" style="0" customWidth="1"/>
    <col min="2" max="2" width="13.57421875" style="0" customWidth="1"/>
    <col min="3" max="3" width="9.28125" style="0" customWidth="1"/>
    <col min="4" max="4" width="12.00390625" style="0" customWidth="1"/>
    <col min="5" max="6" width="10.140625" style="0" customWidth="1"/>
    <col min="7" max="7" width="14.8515625" style="0" customWidth="1"/>
    <col min="8" max="8" width="12.421875" style="0" customWidth="1"/>
    <col min="9" max="9" width="12.57421875" style="0" customWidth="1"/>
    <col min="10" max="10" width="1.28515625" style="0" customWidth="1"/>
    <col min="11" max="11" width="0.5625" style="0" customWidth="1"/>
  </cols>
  <sheetData>
    <row r="1" spans="7:9" ht="24.75" customHeight="1">
      <c r="G1" s="14"/>
      <c r="H1" s="14"/>
      <c r="I1" s="14"/>
    </row>
    <row r="2" spans="1:9" ht="30.75" customHeight="1">
      <c r="A2" s="16" t="s">
        <v>4</v>
      </c>
      <c r="B2" s="14"/>
      <c r="C2" s="14"/>
      <c r="D2" s="2"/>
      <c r="E2" s="2"/>
      <c r="F2" s="2"/>
      <c r="G2" s="14"/>
      <c r="H2" s="14"/>
      <c r="I2" s="14"/>
    </row>
    <row r="3" spans="1:9" ht="0.75" customHeight="1">
      <c r="A3" s="14"/>
      <c r="B3" s="15"/>
      <c r="C3" s="15"/>
      <c r="D3" s="1"/>
      <c r="E3" s="1"/>
      <c r="F3" s="1"/>
      <c r="G3" s="15"/>
      <c r="H3" s="15"/>
      <c r="I3" s="15"/>
    </row>
    <row r="4" spans="7:9" ht="6" customHeight="1">
      <c r="G4" s="14"/>
      <c r="H4" s="14"/>
      <c r="I4" s="14"/>
    </row>
    <row r="5" ht="0.75" customHeight="1"/>
    <row r="6" ht="0.75" customHeight="1"/>
    <row r="7" spans="1:9" ht="67.5" customHeight="1">
      <c r="A7" s="17" t="s">
        <v>74</v>
      </c>
      <c r="B7" s="14"/>
      <c r="C7" s="14"/>
      <c r="D7" s="14"/>
      <c r="E7" s="14"/>
      <c r="F7" s="14"/>
      <c r="G7" s="14"/>
      <c r="H7" s="14"/>
      <c r="I7" s="14"/>
    </row>
    <row r="8" ht="8.25" customHeight="1"/>
    <row r="9" spans="1:9" ht="35.25" customHeight="1">
      <c r="A9" s="18" t="s">
        <v>73</v>
      </c>
      <c r="B9" s="19"/>
      <c r="C9" s="19"/>
      <c r="D9" s="19"/>
      <c r="E9" s="19"/>
      <c r="F9" s="19"/>
      <c r="G9" s="19"/>
      <c r="H9" s="19"/>
      <c r="I9" s="19"/>
    </row>
    <row r="10" spans="1:9" ht="38.25" customHeight="1">
      <c r="A10" s="3" t="s">
        <v>5</v>
      </c>
      <c r="B10" s="5" t="s">
        <v>0</v>
      </c>
      <c r="C10" s="5" t="s">
        <v>1</v>
      </c>
      <c r="D10" s="5" t="s">
        <v>6</v>
      </c>
      <c r="E10" s="5" t="s">
        <v>2</v>
      </c>
      <c r="F10" s="5" t="s">
        <v>7</v>
      </c>
      <c r="G10" s="5" t="s">
        <v>8</v>
      </c>
      <c r="H10" s="5" t="s">
        <v>3</v>
      </c>
      <c r="I10" s="5" t="s">
        <v>9</v>
      </c>
    </row>
    <row r="11" spans="1:9" ht="12.75" customHeight="1">
      <c r="A11" s="20" t="s">
        <v>10</v>
      </c>
      <c r="B11" s="12">
        <v>470.334</v>
      </c>
      <c r="C11" s="12">
        <v>667.55</v>
      </c>
      <c r="D11" s="12">
        <v>1137.884</v>
      </c>
      <c r="E11" s="12">
        <v>1402.3476</v>
      </c>
      <c r="F11" s="12">
        <v>1627.032</v>
      </c>
      <c r="G11" s="12">
        <v>3029.3796</v>
      </c>
      <c r="H11" s="12">
        <v>477226</v>
      </c>
      <c r="I11" s="21">
        <v>0.06381969484561009</v>
      </c>
    </row>
    <row r="12" spans="1:9" ht="12.75" customHeight="1">
      <c r="A12" s="22" t="s">
        <v>11</v>
      </c>
      <c r="B12" s="11">
        <v>176.52</v>
      </c>
      <c r="C12" s="11">
        <v>492.79</v>
      </c>
      <c r="D12" s="11">
        <v>669.31</v>
      </c>
      <c r="E12" s="11">
        <v>432.273</v>
      </c>
      <c r="F12" s="11">
        <v>1340.334</v>
      </c>
      <c r="G12" s="11">
        <v>1772.607</v>
      </c>
      <c r="H12" s="11">
        <v>14867</v>
      </c>
      <c r="I12" s="23">
        <v>0.0019881720678875106</v>
      </c>
    </row>
    <row r="13" spans="1:9" ht="12.75" customHeight="1">
      <c r="A13" s="24" t="s">
        <v>12</v>
      </c>
      <c r="B13" s="10">
        <v>348.18</v>
      </c>
      <c r="C13" s="10">
        <v>194.294</v>
      </c>
      <c r="D13" s="10">
        <v>542.474</v>
      </c>
      <c r="E13" s="10">
        <v>1102.52</v>
      </c>
      <c r="F13" s="10">
        <v>459.0892</v>
      </c>
      <c r="G13" s="10">
        <v>1561.6091999999999</v>
      </c>
      <c r="H13" s="10">
        <v>152966</v>
      </c>
      <c r="I13" s="25">
        <v>0.020456227116195665</v>
      </c>
    </row>
    <row r="14" spans="1:10" ht="12.75" customHeight="1">
      <c r="A14" s="22" t="s">
        <v>13</v>
      </c>
      <c r="B14" s="11">
        <v>65.404</v>
      </c>
      <c r="C14" s="11">
        <v>528.111</v>
      </c>
      <c r="D14" s="11">
        <v>593.515</v>
      </c>
      <c r="E14" s="11">
        <v>163.2748</v>
      </c>
      <c r="F14" s="11">
        <v>1136.9001</v>
      </c>
      <c r="G14" s="11">
        <v>1300.1749</v>
      </c>
      <c r="H14" s="11">
        <v>45681</v>
      </c>
      <c r="I14" s="23">
        <v>0.006108945196285019</v>
      </c>
      <c r="J14" s="4"/>
    </row>
    <row r="15" spans="1:9" ht="12.75" customHeight="1">
      <c r="A15" s="24" t="s">
        <v>14</v>
      </c>
      <c r="B15" s="10">
        <v>14.102</v>
      </c>
      <c r="C15" s="10">
        <v>1743.036</v>
      </c>
      <c r="D15" s="10">
        <v>1757.138</v>
      </c>
      <c r="E15" s="10">
        <v>34.351</v>
      </c>
      <c r="F15" s="10">
        <v>4443.447</v>
      </c>
      <c r="G15" s="10">
        <v>4477.798</v>
      </c>
      <c r="H15" s="10">
        <v>120219</v>
      </c>
      <c r="I15" s="25">
        <v>0.01607695283711365</v>
      </c>
    </row>
    <row r="16" spans="1:9" ht="12.75" customHeight="1">
      <c r="A16" s="22" t="s">
        <v>15</v>
      </c>
      <c r="B16" s="11">
        <v>67.57</v>
      </c>
      <c r="C16" s="11">
        <v>677.778</v>
      </c>
      <c r="D16" s="11">
        <v>745.348</v>
      </c>
      <c r="E16" s="11">
        <v>158.055</v>
      </c>
      <c r="F16" s="11">
        <v>1499.692</v>
      </c>
      <c r="G16" s="11">
        <v>1657.747</v>
      </c>
      <c r="H16" s="11">
        <v>74051</v>
      </c>
      <c r="I16" s="23">
        <v>0.009902880863599788</v>
      </c>
    </row>
    <row r="17" spans="1:9" ht="12.75" customHeight="1">
      <c r="A17" s="24" t="s">
        <v>16</v>
      </c>
      <c r="B17" s="10">
        <v>390.416</v>
      </c>
      <c r="C17" s="10">
        <v>250.06</v>
      </c>
      <c r="D17" s="10">
        <v>640.476</v>
      </c>
      <c r="E17" s="10">
        <v>1074.0514</v>
      </c>
      <c r="F17" s="10">
        <v>507.968</v>
      </c>
      <c r="G17" s="10">
        <v>1582.0194000000001</v>
      </c>
      <c r="H17" s="10">
        <v>188141</v>
      </c>
      <c r="I17" s="25">
        <v>0.025160199167580825</v>
      </c>
    </row>
    <row r="18" spans="1:9" ht="12.75" customHeight="1">
      <c r="A18" s="22" t="s">
        <v>17</v>
      </c>
      <c r="B18" s="11">
        <v>152.203</v>
      </c>
      <c r="C18" s="11">
        <v>198.741</v>
      </c>
      <c r="D18" s="11">
        <v>350.944</v>
      </c>
      <c r="E18" s="11">
        <v>348.5408</v>
      </c>
      <c r="F18" s="11">
        <v>366.0836</v>
      </c>
      <c r="G18" s="11">
        <v>714.6243999999999</v>
      </c>
      <c r="H18" s="11">
        <v>57342</v>
      </c>
      <c r="I18" s="23">
        <v>0.007668377124961703</v>
      </c>
    </row>
    <row r="19" spans="1:9" ht="12.75" customHeight="1">
      <c r="A19" s="24" t="s">
        <v>18</v>
      </c>
      <c r="B19" s="10">
        <v>5.9</v>
      </c>
      <c r="C19" s="10">
        <v>1065.959</v>
      </c>
      <c r="D19" s="10">
        <v>1071.859</v>
      </c>
      <c r="E19" s="10">
        <v>15.014</v>
      </c>
      <c r="F19" s="10">
        <v>2750.7107</v>
      </c>
      <c r="G19" s="10">
        <v>2765.7247</v>
      </c>
      <c r="H19" s="10">
        <v>78699</v>
      </c>
      <c r="I19" s="25">
        <v>0.01052446045407138</v>
      </c>
    </row>
    <row r="20" spans="1:9" ht="12.75" customHeight="1">
      <c r="A20" s="22" t="s">
        <v>19</v>
      </c>
      <c r="B20" s="11">
        <v>79.735</v>
      </c>
      <c r="C20" s="11">
        <v>111.321</v>
      </c>
      <c r="D20" s="11">
        <v>191.056</v>
      </c>
      <c r="E20" s="11">
        <v>193.399</v>
      </c>
      <c r="F20" s="11">
        <v>212.8354</v>
      </c>
      <c r="G20" s="11">
        <v>406.2344</v>
      </c>
      <c r="H20" s="11">
        <v>13414</v>
      </c>
      <c r="I20" s="23">
        <v>0.001793861580590776</v>
      </c>
    </row>
    <row r="21" spans="1:9" ht="12.75" customHeight="1">
      <c r="A21" s="24" t="s">
        <v>20</v>
      </c>
      <c r="B21" s="10">
        <v>76.88</v>
      </c>
      <c r="C21" s="10">
        <v>547.611</v>
      </c>
      <c r="D21" s="10">
        <v>624.491</v>
      </c>
      <c r="E21" s="10">
        <v>170.1344</v>
      </c>
      <c r="F21" s="10">
        <v>1181.7924</v>
      </c>
      <c r="G21" s="10">
        <v>1351.9268</v>
      </c>
      <c r="H21" s="10">
        <v>77021</v>
      </c>
      <c r="I21" s="25">
        <v>0.010300060593311627</v>
      </c>
    </row>
    <row r="22" spans="1:9" ht="12.75" customHeight="1">
      <c r="A22" s="22" t="s">
        <v>21</v>
      </c>
      <c r="B22" s="11">
        <v>56.15</v>
      </c>
      <c r="C22" s="11">
        <v>1683.07</v>
      </c>
      <c r="D22" s="11">
        <v>1739.22</v>
      </c>
      <c r="E22" s="11">
        <v>130.779</v>
      </c>
      <c r="F22" s="11">
        <v>3814.566</v>
      </c>
      <c r="G22" s="11">
        <v>3945.345</v>
      </c>
      <c r="H22" s="11">
        <v>46440</v>
      </c>
      <c r="I22" s="23">
        <v>0.006210446682766933</v>
      </c>
    </row>
    <row r="23" spans="1:9" ht="12.75" customHeight="1">
      <c r="A23" s="24" t="s">
        <v>22</v>
      </c>
      <c r="B23" s="10">
        <v>72.63</v>
      </c>
      <c r="C23" s="10">
        <v>391.97</v>
      </c>
      <c r="D23" s="10">
        <v>464.6</v>
      </c>
      <c r="E23" s="10">
        <v>185.125</v>
      </c>
      <c r="F23" s="10">
        <v>900.08</v>
      </c>
      <c r="G23" s="10">
        <v>1085.205</v>
      </c>
      <c r="H23" s="10">
        <v>24781</v>
      </c>
      <c r="I23" s="25">
        <v>0.00331397672794245</v>
      </c>
    </row>
    <row r="24" spans="1:9" ht="12.75" customHeight="1">
      <c r="A24" s="22" t="s">
        <v>23</v>
      </c>
      <c r="B24" s="11">
        <v>50.009</v>
      </c>
      <c r="C24" s="11">
        <v>310.638</v>
      </c>
      <c r="D24" s="11">
        <v>360.647</v>
      </c>
      <c r="E24" s="11">
        <v>117.6056</v>
      </c>
      <c r="F24" s="11">
        <v>731.0712</v>
      </c>
      <c r="G24" s="11">
        <v>848.6768</v>
      </c>
      <c r="H24" s="11">
        <v>7665</v>
      </c>
      <c r="I24" s="23">
        <v>0.001025044655973483</v>
      </c>
    </row>
    <row r="25" spans="1:9" ht="12.75" customHeight="1">
      <c r="A25" s="24" t="s">
        <v>24</v>
      </c>
      <c r="B25" s="10">
        <v>314.3</v>
      </c>
      <c r="C25" s="10">
        <v>425.044</v>
      </c>
      <c r="D25" s="10">
        <v>739.344</v>
      </c>
      <c r="E25" s="10">
        <v>760.4881</v>
      </c>
      <c r="F25" s="10">
        <v>841.4846</v>
      </c>
      <c r="G25" s="10">
        <v>1601.9727</v>
      </c>
      <c r="H25" s="10">
        <v>88801</v>
      </c>
      <c r="I25" s="25">
        <v>0.01187540645728653</v>
      </c>
    </row>
    <row r="26" spans="1:9" ht="12.75" customHeight="1">
      <c r="A26" s="22" t="s">
        <v>25</v>
      </c>
      <c r="B26" s="11">
        <v>27.99</v>
      </c>
      <c r="C26" s="11">
        <v>538.26</v>
      </c>
      <c r="D26" s="11">
        <v>566.25</v>
      </c>
      <c r="E26" s="11">
        <v>69.156</v>
      </c>
      <c r="F26" s="11">
        <v>1106.413</v>
      </c>
      <c r="G26" s="11">
        <v>1175.569</v>
      </c>
      <c r="H26" s="11">
        <v>14366</v>
      </c>
      <c r="I26" s="23">
        <v>0.0019211730629765237</v>
      </c>
    </row>
    <row r="27" spans="1:9" ht="12.75" customHeight="1">
      <c r="A27" s="24" t="s">
        <v>26</v>
      </c>
      <c r="B27" s="10">
        <v>807.91</v>
      </c>
      <c r="C27" s="10">
        <v>301.53</v>
      </c>
      <c r="D27" s="10">
        <v>1109.44</v>
      </c>
      <c r="E27" s="10">
        <v>2637.346</v>
      </c>
      <c r="F27" s="10">
        <v>753.403</v>
      </c>
      <c r="G27" s="10">
        <v>3390.749</v>
      </c>
      <c r="H27" s="10">
        <v>413658</v>
      </c>
      <c r="I27" s="25">
        <v>0.05531871132428949</v>
      </c>
    </row>
    <row r="28" spans="1:9" ht="12.75" customHeight="1">
      <c r="A28" s="22" t="s">
        <v>27</v>
      </c>
      <c r="B28" s="11">
        <v>135.95</v>
      </c>
      <c r="C28" s="11">
        <v>382.93</v>
      </c>
      <c r="D28" s="11">
        <v>518.88</v>
      </c>
      <c r="E28" s="11">
        <v>301.172</v>
      </c>
      <c r="F28" s="11">
        <v>596.312</v>
      </c>
      <c r="G28" s="11">
        <v>897.484</v>
      </c>
      <c r="H28" s="11">
        <v>51622</v>
      </c>
      <c r="I28" s="23">
        <v>0.006903438386257421</v>
      </c>
    </row>
    <row r="29" spans="1:9" ht="12.75" customHeight="1">
      <c r="A29" s="24" t="s">
        <v>29</v>
      </c>
      <c r="B29" s="10">
        <v>162.54</v>
      </c>
      <c r="C29" s="10">
        <v>1099.95</v>
      </c>
      <c r="D29" s="10">
        <v>1262.49</v>
      </c>
      <c r="E29" s="10">
        <v>403.652</v>
      </c>
      <c r="F29" s="10">
        <v>2681.198</v>
      </c>
      <c r="G29" s="10">
        <v>3084.85</v>
      </c>
      <c r="H29" s="10">
        <v>99612</v>
      </c>
      <c r="I29" s="25">
        <v>0.013321167419547367</v>
      </c>
    </row>
    <row r="30" spans="1:9" ht="12.75" customHeight="1">
      <c r="A30" s="22" t="s">
        <v>28</v>
      </c>
      <c r="B30" s="11">
        <v>1060.781</v>
      </c>
      <c r="C30" s="11">
        <v>1053.399</v>
      </c>
      <c r="D30" s="11">
        <v>2114.18</v>
      </c>
      <c r="E30" s="11">
        <v>2987.0806</v>
      </c>
      <c r="F30" s="11">
        <v>2521.2926</v>
      </c>
      <c r="G30" s="11">
        <v>5508.3732</v>
      </c>
      <c r="H30" s="11">
        <v>736919</v>
      </c>
      <c r="I30" s="23">
        <v>0.09854858223552812</v>
      </c>
    </row>
    <row r="31" spans="1:9" ht="12.75" customHeight="1">
      <c r="A31" s="24" t="s">
        <v>30</v>
      </c>
      <c r="B31" s="10">
        <v>214.722</v>
      </c>
      <c r="C31" s="10">
        <v>352.937</v>
      </c>
      <c r="D31" s="10">
        <v>567.659</v>
      </c>
      <c r="E31" s="10">
        <v>509.527</v>
      </c>
      <c r="F31" s="10">
        <v>795.0295</v>
      </c>
      <c r="G31" s="10">
        <v>1304.5565</v>
      </c>
      <c r="H31" s="10">
        <v>101593</v>
      </c>
      <c r="I31" s="25">
        <v>0.01358608763657065</v>
      </c>
    </row>
    <row r="32" spans="1:9" ht="12.75" customHeight="1">
      <c r="A32" s="22" t="s">
        <v>31</v>
      </c>
      <c r="B32" s="11">
        <v>369.926</v>
      </c>
      <c r="C32" s="11">
        <v>334.02</v>
      </c>
      <c r="D32" s="11">
        <v>703.946</v>
      </c>
      <c r="E32" s="11">
        <v>920.8972</v>
      </c>
      <c r="F32" s="11">
        <v>570.2972</v>
      </c>
      <c r="G32" s="11">
        <v>1491.1943999999999</v>
      </c>
      <c r="H32" s="11">
        <v>102698</v>
      </c>
      <c r="I32" s="23">
        <v>0.013733859892911251</v>
      </c>
    </row>
    <row r="33" spans="1:9" ht="12.75" customHeight="1">
      <c r="A33" s="24" t="s">
        <v>32</v>
      </c>
      <c r="B33" s="10">
        <v>2.17</v>
      </c>
      <c r="C33" s="10">
        <v>143.46</v>
      </c>
      <c r="D33" s="10">
        <v>145.63</v>
      </c>
      <c r="E33" s="10">
        <v>4.774</v>
      </c>
      <c r="F33" s="10">
        <v>301.089</v>
      </c>
      <c r="G33" s="10">
        <v>305.863</v>
      </c>
      <c r="H33" s="10">
        <v>5938</v>
      </c>
      <c r="I33" s="25">
        <v>0.0007940919983262285</v>
      </c>
    </row>
    <row r="34" spans="1:9" ht="12.75" customHeight="1">
      <c r="A34" s="22" t="s">
        <v>33</v>
      </c>
      <c r="B34" s="11">
        <v>80.859</v>
      </c>
      <c r="C34" s="11">
        <v>700.06</v>
      </c>
      <c r="D34" s="11">
        <v>780.919</v>
      </c>
      <c r="E34" s="11">
        <v>194.1468</v>
      </c>
      <c r="F34" s="11">
        <v>1440.693</v>
      </c>
      <c r="G34" s="11">
        <v>1634.8398</v>
      </c>
      <c r="H34" s="11">
        <v>63251</v>
      </c>
      <c r="I34" s="23">
        <v>0.008458590937374921</v>
      </c>
    </row>
    <row r="35" spans="1:9" ht="12.75" customHeight="1">
      <c r="A35" s="24" t="s">
        <v>34</v>
      </c>
      <c r="B35" s="10">
        <v>117.05</v>
      </c>
      <c r="C35" s="10">
        <v>696.79</v>
      </c>
      <c r="D35" s="10">
        <v>813.84</v>
      </c>
      <c r="E35" s="10">
        <v>269.485</v>
      </c>
      <c r="F35" s="10">
        <v>1195.318</v>
      </c>
      <c r="G35" s="10">
        <v>1464.8029999999999</v>
      </c>
      <c r="H35" s="10">
        <v>101095</v>
      </c>
      <c r="I35" s="25">
        <v>0.013519489823305838</v>
      </c>
    </row>
    <row r="36" spans="1:9" ht="12.75" customHeight="1">
      <c r="A36" s="22" t="s">
        <v>35</v>
      </c>
      <c r="B36" s="11">
        <v>4.38</v>
      </c>
      <c r="C36" s="11">
        <v>243.46</v>
      </c>
      <c r="D36" s="11">
        <v>247.84</v>
      </c>
      <c r="E36" s="11">
        <v>9.788</v>
      </c>
      <c r="F36" s="11">
        <v>415.308</v>
      </c>
      <c r="G36" s="11">
        <v>425.096</v>
      </c>
      <c r="H36" s="11">
        <v>13539</v>
      </c>
      <c r="I36" s="23">
        <v>0.0018105778991813416</v>
      </c>
    </row>
    <row r="37" spans="1:9" ht="12.75" customHeight="1">
      <c r="A37" s="24" t="s">
        <v>36</v>
      </c>
      <c r="B37" s="10">
        <v>20.74</v>
      </c>
      <c r="C37" s="10">
        <v>654.56</v>
      </c>
      <c r="D37" s="10">
        <v>675.3</v>
      </c>
      <c r="E37" s="10">
        <v>49.67</v>
      </c>
      <c r="F37" s="10">
        <v>1269.577</v>
      </c>
      <c r="G37" s="10">
        <v>1319.247</v>
      </c>
      <c r="H37" s="10">
        <v>57050</v>
      </c>
      <c r="I37" s="25">
        <v>0.007629327804734141</v>
      </c>
    </row>
    <row r="38" spans="1:9" ht="12.75" customHeight="1">
      <c r="A38" s="22" t="s">
        <v>37</v>
      </c>
      <c r="B38" s="11">
        <v>47.43</v>
      </c>
      <c r="C38" s="11">
        <v>497.76</v>
      </c>
      <c r="D38" s="11">
        <v>545.19</v>
      </c>
      <c r="E38" s="11">
        <v>114.116</v>
      </c>
      <c r="F38" s="11">
        <v>923.945</v>
      </c>
      <c r="G38" s="11">
        <v>1038.0610000000001</v>
      </c>
      <c r="H38" s="11">
        <v>35846</v>
      </c>
      <c r="I38" s="23">
        <v>0.004793705249579317</v>
      </c>
    </row>
    <row r="39" spans="1:9" ht="12.75" customHeight="1">
      <c r="A39" s="24" t="s">
        <v>38</v>
      </c>
      <c r="B39" s="10">
        <v>918.146</v>
      </c>
      <c r="C39" s="10">
        <v>342.55</v>
      </c>
      <c r="D39" s="10">
        <v>1260.696</v>
      </c>
      <c r="E39" s="10">
        <v>2844.7022</v>
      </c>
      <c r="F39" s="10">
        <v>818.847</v>
      </c>
      <c r="G39" s="10">
        <v>3663.5492000000004</v>
      </c>
      <c r="H39" s="10">
        <v>234852</v>
      </c>
      <c r="I39" s="25">
        <v>0.03140688682905211</v>
      </c>
    </row>
    <row r="40" spans="1:9" ht="12.75" customHeight="1">
      <c r="A40" s="22" t="s">
        <v>39</v>
      </c>
      <c r="B40" s="11">
        <v>56.29</v>
      </c>
      <c r="C40" s="11">
        <v>1129.43</v>
      </c>
      <c r="D40" s="11">
        <v>1185.72</v>
      </c>
      <c r="E40" s="11">
        <v>136.265</v>
      </c>
      <c r="F40" s="11">
        <v>2688.855</v>
      </c>
      <c r="G40" s="11">
        <v>2825.12</v>
      </c>
      <c r="H40" s="11">
        <v>29846</v>
      </c>
      <c r="I40" s="23">
        <v>0.0039913219572321685</v>
      </c>
    </row>
    <row r="41" spans="1:9" ht="12.75" customHeight="1">
      <c r="A41" s="24" t="s">
        <v>40</v>
      </c>
      <c r="B41" s="10">
        <v>74.11</v>
      </c>
      <c r="C41" s="10">
        <v>2047.21</v>
      </c>
      <c r="D41" s="10">
        <v>2121.32</v>
      </c>
      <c r="E41" s="10">
        <v>176.239</v>
      </c>
      <c r="F41" s="10">
        <v>5109.284</v>
      </c>
      <c r="G41" s="10">
        <v>5285.522999999999</v>
      </c>
      <c r="H41" s="10">
        <v>122517</v>
      </c>
      <c r="I41" s="25">
        <v>0.01638426563808261</v>
      </c>
    </row>
    <row r="42" spans="1:9" ht="12.75" customHeight="1">
      <c r="A42" s="22" t="s">
        <v>42</v>
      </c>
      <c r="B42" s="11">
        <v>70.847</v>
      </c>
      <c r="C42" s="11">
        <v>95.212</v>
      </c>
      <c r="D42" s="11">
        <v>166.059</v>
      </c>
      <c r="E42" s="11">
        <v>176.7256</v>
      </c>
      <c r="F42" s="11">
        <v>192.161</v>
      </c>
      <c r="G42" s="11">
        <v>368.8866</v>
      </c>
      <c r="H42" s="11">
        <v>4474</v>
      </c>
      <c r="I42" s="23">
        <v>0.0005983104749935241</v>
      </c>
    </row>
    <row r="43" spans="1:9" ht="12.75" customHeight="1">
      <c r="A43" s="24" t="s">
        <v>41</v>
      </c>
      <c r="B43" s="10">
        <v>232.436</v>
      </c>
      <c r="C43" s="10">
        <v>422.2</v>
      </c>
      <c r="D43" s="10">
        <v>654.636</v>
      </c>
      <c r="E43" s="10">
        <v>560.9704</v>
      </c>
      <c r="F43" s="10">
        <v>860.282</v>
      </c>
      <c r="G43" s="10">
        <v>1421.2524</v>
      </c>
      <c r="H43" s="10">
        <v>107218</v>
      </c>
      <c r="I43" s="25">
        <v>0.014338321973146103</v>
      </c>
    </row>
    <row r="44" spans="1:9" ht="12.75" customHeight="1">
      <c r="A44" s="22" t="s">
        <v>43</v>
      </c>
      <c r="B44" s="11">
        <v>493.581</v>
      </c>
      <c r="C44" s="11">
        <v>611.1</v>
      </c>
      <c r="D44" s="11">
        <v>1104.681</v>
      </c>
      <c r="E44" s="11">
        <v>1362.241</v>
      </c>
      <c r="F44" s="11">
        <v>1281.573</v>
      </c>
      <c r="G44" s="11">
        <v>2643.8140000000003</v>
      </c>
      <c r="H44" s="11">
        <v>360792</v>
      </c>
      <c r="I44" s="23">
        <v>0.048248912135418764</v>
      </c>
    </row>
    <row r="45" spans="1:9" ht="12.75" customHeight="1">
      <c r="A45" s="24" t="s">
        <v>44</v>
      </c>
      <c r="B45" s="10">
        <v>75.302</v>
      </c>
      <c r="C45" s="10">
        <v>1476.858</v>
      </c>
      <c r="D45" s="10">
        <v>1552.16</v>
      </c>
      <c r="E45" s="10">
        <v>172.9308</v>
      </c>
      <c r="F45" s="10">
        <v>3065.8158</v>
      </c>
      <c r="G45" s="10">
        <v>3238.7466</v>
      </c>
      <c r="H45" s="10">
        <v>149700</v>
      </c>
      <c r="I45" s="25">
        <v>0.020019463144061368</v>
      </c>
    </row>
    <row r="46" spans="1:9" ht="12.75" customHeight="1">
      <c r="A46" s="22" t="s">
        <v>45</v>
      </c>
      <c r="B46" s="11">
        <v>98.68</v>
      </c>
      <c r="C46" s="11">
        <v>1363.24</v>
      </c>
      <c r="D46" s="11">
        <v>1461.92</v>
      </c>
      <c r="E46" s="11">
        <v>234.372</v>
      </c>
      <c r="F46" s="11">
        <v>3337.109</v>
      </c>
      <c r="G46" s="11">
        <v>3571.4809999999998</v>
      </c>
      <c r="H46" s="11">
        <v>208727</v>
      </c>
      <c r="I46" s="23">
        <v>0.027913176243623893</v>
      </c>
    </row>
    <row r="47" spans="1:9" ht="12.75" customHeight="1">
      <c r="A47" s="24" t="s">
        <v>46</v>
      </c>
      <c r="B47" s="10">
        <v>236.34</v>
      </c>
      <c r="C47" s="10">
        <v>1618.13</v>
      </c>
      <c r="D47" s="10">
        <v>1854.47</v>
      </c>
      <c r="E47" s="10">
        <v>523.658</v>
      </c>
      <c r="F47" s="10">
        <v>3806.015</v>
      </c>
      <c r="G47" s="10">
        <v>4329.673</v>
      </c>
      <c r="H47" s="10">
        <v>269381</v>
      </c>
      <c r="I47" s="25">
        <v>0.03602446894596122</v>
      </c>
    </row>
    <row r="48" spans="1:9" ht="12.75" customHeight="1">
      <c r="A48" s="22" t="s">
        <v>47</v>
      </c>
      <c r="B48" s="11">
        <v>687.085</v>
      </c>
      <c r="C48" s="11">
        <v>717.71</v>
      </c>
      <c r="D48" s="11">
        <v>1404.795</v>
      </c>
      <c r="E48" s="11">
        <v>1668.3012</v>
      </c>
      <c r="F48" s="11">
        <v>1164.769</v>
      </c>
      <c r="G48" s="11">
        <v>2833.0702</v>
      </c>
      <c r="H48" s="11">
        <v>260188</v>
      </c>
      <c r="I48" s="23">
        <v>0.034795084011536664</v>
      </c>
    </row>
    <row r="49" spans="1:9" ht="12.75" customHeight="1">
      <c r="A49" s="24" t="s">
        <v>48</v>
      </c>
      <c r="B49" s="10">
        <v>4.097</v>
      </c>
      <c r="C49" s="10">
        <v>187.419</v>
      </c>
      <c r="D49" s="10">
        <v>191.516</v>
      </c>
      <c r="E49" s="10">
        <v>9.7522</v>
      </c>
      <c r="F49" s="10">
        <v>323.162</v>
      </c>
      <c r="G49" s="10">
        <v>332.9142</v>
      </c>
      <c r="H49" s="10">
        <v>17959</v>
      </c>
      <c r="I49" s="25">
        <v>0.0024016669245437413</v>
      </c>
    </row>
    <row r="50" spans="1:9" ht="12.75" customHeight="1">
      <c r="A50" s="22" t="s">
        <v>49</v>
      </c>
      <c r="B50" s="11">
        <v>112.18</v>
      </c>
      <c r="C50" s="11">
        <v>1535.66</v>
      </c>
      <c r="D50" s="11">
        <v>1647.84</v>
      </c>
      <c r="E50" s="11">
        <v>269.729</v>
      </c>
      <c r="F50" s="11">
        <v>2823.721</v>
      </c>
      <c r="G50" s="11">
        <v>3093.45</v>
      </c>
      <c r="H50" s="11">
        <v>78261</v>
      </c>
      <c r="I50" s="23">
        <v>0.010465886473730038</v>
      </c>
    </row>
    <row r="51" spans="1:9" ht="12.75" customHeight="1">
      <c r="A51" s="24" t="s">
        <v>50</v>
      </c>
      <c r="B51" s="10">
        <v>192.994</v>
      </c>
      <c r="C51" s="10">
        <v>589.1</v>
      </c>
      <c r="D51" s="10">
        <v>782.094</v>
      </c>
      <c r="E51" s="10">
        <v>469.4184</v>
      </c>
      <c r="F51" s="10">
        <v>1408.956</v>
      </c>
      <c r="G51" s="10">
        <v>1878.3744</v>
      </c>
      <c r="H51" s="10">
        <v>42152</v>
      </c>
      <c r="I51" s="25">
        <v>0.005637010089836171</v>
      </c>
    </row>
    <row r="52" spans="1:9" ht="12.75" customHeight="1">
      <c r="A52" s="22" t="s">
        <v>51</v>
      </c>
      <c r="B52" s="11">
        <v>272.869</v>
      </c>
      <c r="C52" s="11">
        <v>1086.262</v>
      </c>
      <c r="D52" s="11">
        <v>1359.131</v>
      </c>
      <c r="E52" s="11">
        <v>661.8312</v>
      </c>
      <c r="F52" s="11">
        <v>2145.478</v>
      </c>
      <c r="G52" s="11">
        <v>2807.3092</v>
      </c>
      <c r="H52" s="11">
        <v>94353</v>
      </c>
      <c r="I52" s="23">
        <v>0.012617878463805092</v>
      </c>
    </row>
    <row r="53" spans="1:9" ht="12.75" customHeight="1">
      <c r="A53" s="24" t="s">
        <v>52</v>
      </c>
      <c r="B53" s="10">
        <v>202.4</v>
      </c>
      <c r="C53" s="10">
        <v>853.521</v>
      </c>
      <c r="D53" s="10">
        <v>1055.921</v>
      </c>
      <c r="E53" s="10">
        <v>490.72</v>
      </c>
      <c r="F53" s="10">
        <v>2225.5754</v>
      </c>
      <c r="G53" s="10">
        <v>2716.2954</v>
      </c>
      <c r="H53" s="10">
        <v>285763</v>
      </c>
      <c r="I53" s="25">
        <v>0.03821524279516639</v>
      </c>
    </row>
    <row r="54" spans="1:9" ht="12.75" customHeight="1">
      <c r="A54" s="22" t="s">
        <v>53</v>
      </c>
      <c r="B54" s="11">
        <v>229.94</v>
      </c>
      <c r="C54" s="11">
        <v>421.61</v>
      </c>
      <c r="D54" s="11">
        <v>651.55</v>
      </c>
      <c r="E54" s="11">
        <v>523.251</v>
      </c>
      <c r="F54" s="11">
        <v>851.918</v>
      </c>
      <c r="G54" s="11">
        <v>1375.1689999999999</v>
      </c>
      <c r="H54" s="11">
        <v>137520</v>
      </c>
      <c r="I54" s="23">
        <v>0.018390625060596653</v>
      </c>
    </row>
    <row r="55" spans="1:9" ht="12.75" customHeight="1">
      <c r="A55" s="24" t="s">
        <v>54</v>
      </c>
      <c r="B55" s="10">
        <v>29.37</v>
      </c>
      <c r="C55" s="10">
        <v>221.5</v>
      </c>
      <c r="D55" s="10">
        <v>250.87</v>
      </c>
      <c r="E55" s="10">
        <v>72.884</v>
      </c>
      <c r="F55" s="10">
        <v>391.966</v>
      </c>
      <c r="G55" s="10">
        <v>464.85</v>
      </c>
      <c r="H55" s="10">
        <v>33974</v>
      </c>
      <c r="I55" s="25">
        <v>0.004543361662367007</v>
      </c>
    </row>
    <row r="56" spans="1:9" ht="12.75" customHeight="1">
      <c r="A56" s="22" t="s">
        <v>55</v>
      </c>
      <c r="B56" s="11">
        <v>154.045</v>
      </c>
      <c r="C56" s="11">
        <v>1435.08</v>
      </c>
      <c r="D56" s="11">
        <v>1589.125</v>
      </c>
      <c r="E56" s="11">
        <v>360.822</v>
      </c>
      <c r="F56" s="11">
        <v>3316.614</v>
      </c>
      <c r="G56" s="11">
        <v>3677.436</v>
      </c>
      <c r="H56" s="11">
        <v>25793</v>
      </c>
      <c r="I56" s="23">
        <v>0.003449312043251669</v>
      </c>
    </row>
    <row r="57" spans="1:9" ht="12.75" customHeight="1">
      <c r="A57" s="24" t="s">
        <v>56</v>
      </c>
      <c r="B57" s="10">
        <v>7.47</v>
      </c>
      <c r="C57" s="10">
        <v>1015.341</v>
      </c>
      <c r="D57" s="10">
        <v>1022.811</v>
      </c>
      <c r="E57" s="10">
        <v>19.35</v>
      </c>
      <c r="F57" s="10">
        <v>2379.1102</v>
      </c>
      <c r="G57" s="10">
        <v>2398.4602</v>
      </c>
      <c r="H57" s="10">
        <v>33577</v>
      </c>
      <c r="I57" s="25">
        <v>0.004490270634523371</v>
      </c>
    </row>
    <row r="58" spans="1:9" ht="12.75" customHeight="1">
      <c r="A58" s="22" t="s">
        <v>57</v>
      </c>
      <c r="B58" s="11">
        <v>112.12</v>
      </c>
      <c r="C58" s="11">
        <v>154.01</v>
      </c>
      <c r="D58" s="11">
        <v>266.13</v>
      </c>
      <c r="E58" s="11">
        <v>247.792</v>
      </c>
      <c r="F58" s="11">
        <v>237.814</v>
      </c>
      <c r="G58" s="11">
        <v>485.606</v>
      </c>
      <c r="H58" s="11">
        <v>42544</v>
      </c>
      <c r="I58" s="23">
        <v>0.0056894324649361845</v>
      </c>
    </row>
    <row r="59" spans="1:9" ht="12.75" customHeight="1">
      <c r="A59" s="24" t="s">
        <v>58</v>
      </c>
      <c r="B59" s="10">
        <v>111.2</v>
      </c>
      <c r="C59" s="10">
        <v>1178.67</v>
      </c>
      <c r="D59" s="10">
        <v>1289.87</v>
      </c>
      <c r="E59" s="10">
        <v>278.221</v>
      </c>
      <c r="F59" s="10">
        <v>2669.568</v>
      </c>
      <c r="G59" s="10">
        <v>2947.789</v>
      </c>
      <c r="H59" s="10">
        <v>140325</v>
      </c>
      <c r="I59" s="25">
        <v>0.01876573924976895</v>
      </c>
    </row>
    <row r="60" spans="1:9" ht="12.75" customHeight="1">
      <c r="A60" s="22" t="s">
        <v>59</v>
      </c>
      <c r="B60" s="11">
        <v>493.646</v>
      </c>
      <c r="C60" s="11">
        <v>713.238</v>
      </c>
      <c r="D60" s="11">
        <v>1206.884</v>
      </c>
      <c r="E60" s="11">
        <v>1224.647</v>
      </c>
      <c r="F60" s="11">
        <v>1594.3718</v>
      </c>
      <c r="G60" s="11">
        <v>2819.0188</v>
      </c>
      <c r="H60" s="11">
        <v>221756</v>
      </c>
      <c r="I60" s="23">
        <v>0.02965555156295573</v>
      </c>
    </row>
    <row r="61" spans="1:9" ht="12.75" customHeight="1">
      <c r="A61" s="24" t="s">
        <v>60</v>
      </c>
      <c r="B61" s="10">
        <v>175.645</v>
      </c>
      <c r="C61" s="10">
        <v>755.234</v>
      </c>
      <c r="D61" s="10">
        <v>930.879</v>
      </c>
      <c r="E61" s="10">
        <v>419.462</v>
      </c>
      <c r="F61" s="10">
        <v>1429.4284</v>
      </c>
      <c r="G61" s="10">
        <v>1848.8904</v>
      </c>
      <c r="H61" s="10">
        <v>61180</v>
      </c>
      <c r="I61" s="25">
        <v>0.008181634970966429</v>
      </c>
    </row>
    <row r="62" spans="1:9" ht="12.75" customHeight="1">
      <c r="A62" s="22" t="s">
        <v>61</v>
      </c>
      <c r="B62" s="11">
        <v>224.76</v>
      </c>
      <c r="C62" s="11">
        <v>346.885</v>
      </c>
      <c r="D62" s="11">
        <v>571.645</v>
      </c>
      <c r="E62" s="11">
        <v>560.626</v>
      </c>
      <c r="F62" s="11">
        <v>780.908</v>
      </c>
      <c r="G62" s="11">
        <v>1341.534</v>
      </c>
      <c r="H62" s="11">
        <v>99070</v>
      </c>
      <c r="I62" s="23">
        <v>0.013248685462138676</v>
      </c>
    </row>
    <row r="63" spans="1:9" ht="12.75" customHeight="1">
      <c r="A63" s="24" t="s">
        <v>62</v>
      </c>
      <c r="B63" s="10">
        <v>159.49</v>
      </c>
      <c r="C63" s="10">
        <v>689.99</v>
      </c>
      <c r="D63" s="10">
        <v>849.48</v>
      </c>
      <c r="E63" s="10">
        <v>395.186</v>
      </c>
      <c r="F63" s="10">
        <v>1200.052</v>
      </c>
      <c r="G63" s="10">
        <v>1595.2379999999998</v>
      </c>
      <c r="H63" s="10">
        <v>123361</v>
      </c>
      <c r="I63" s="25">
        <v>0.01649713422120611</v>
      </c>
    </row>
    <row r="64" spans="1:9" ht="12.75" customHeight="1">
      <c r="A64" s="22" t="s">
        <v>63</v>
      </c>
      <c r="B64" s="11">
        <v>150.53</v>
      </c>
      <c r="C64" s="11">
        <v>760.92</v>
      </c>
      <c r="D64" s="11">
        <v>911.45</v>
      </c>
      <c r="E64" s="11">
        <v>376.763</v>
      </c>
      <c r="F64" s="11">
        <v>1684.2738</v>
      </c>
      <c r="G64" s="11">
        <v>2061.0368</v>
      </c>
      <c r="H64" s="11">
        <v>16195</v>
      </c>
      <c r="I64" s="23">
        <v>0.0021657662365936795</v>
      </c>
    </row>
    <row r="65" spans="1:9" ht="12.75" customHeight="1">
      <c r="A65" s="24" t="s">
        <v>64</v>
      </c>
      <c r="B65" s="10">
        <v>6.45</v>
      </c>
      <c r="C65" s="10">
        <v>177.71</v>
      </c>
      <c r="D65" s="10">
        <v>184.16</v>
      </c>
      <c r="E65" s="10">
        <v>15.32</v>
      </c>
      <c r="F65" s="10">
        <v>229.156</v>
      </c>
      <c r="G65" s="10">
        <v>244.476</v>
      </c>
      <c r="H65" s="10">
        <v>7843</v>
      </c>
      <c r="I65" s="25">
        <v>0.0010488486936464482</v>
      </c>
    </row>
    <row r="66" spans="1:9" ht="12.75" customHeight="1">
      <c r="A66" s="22" t="s">
        <v>65</v>
      </c>
      <c r="B66" s="11">
        <v>56.95</v>
      </c>
      <c r="C66" s="11">
        <v>589.495</v>
      </c>
      <c r="D66" s="11">
        <v>646.445</v>
      </c>
      <c r="E66" s="11">
        <v>132.305</v>
      </c>
      <c r="F66" s="11">
        <v>1046.2826</v>
      </c>
      <c r="G66" s="11">
        <v>1178.5876</v>
      </c>
      <c r="H66" s="11">
        <v>44300</v>
      </c>
      <c r="I66" s="23">
        <v>0.00592426330849645</v>
      </c>
    </row>
    <row r="67" spans="1:9" ht="12.75" customHeight="1">
      <c r="A67" s="24" t="s">
        <v>66</v>
      </c>
      <c r="B67" s="10">
        <v>38.09</v>
      </c>
      <c r="C67" s="10">
        <v>593.569</v>
      </c>
      <c r="D67" s="10">
        <v>631.659</v>
      </c>
      <c r="E67" s="10">
        <v>93.406</v>
      </c>
      <c r="F67" s="10">
        <v>1386.2804</v>
      </c>
      <c r="G67" s="10">
        <v>1479.6864</v>
      </c>
      <c r="H67" s="10">
        <v>70769</v>
      </c>
      <c r="I67" s="25">
        <v>0.009463977202685898</v>
      </c>
    </row>
    <row r="68" spans="1:9" ht="12.75" customHeight="1">
      <c r="A68" s="22" t="s">
        <v>67</v>
      </c>
      <c r="B68" s="11">
        <v>88.142</v>
      </c>
      <c r="C68" s="11">
        <v>120.213</v>
      </c>
      <c r="D68" s="11">
        <v>208.355</v>
      </c>
      <c r="E68" s="11">
        <v>222.4544</v>
      </c>
      <c r="F68" s="11">
        <v>247.082</v>
      </c>
      <c r="G68" s="11">
        <v>469.53639999999996</v>
      </c>
      <c r="H68" s="11">
        <v>13350</v>
      </c>
      <c r="I68" s="23">
        <v>0.0017853028254724065</v>
      </c>
    </row>
    <row r="69" spans="1:9" ht="12.75" customHeight="1">
      <c r="A69" s="24" t="s">
        <v>68</v>
      </c>
      <c r="B69" s="10">
        <v>78.46</v>
      </c>
      <c r="C69" s="10">
        <v>475.149</v>
      </c>
      <c r="D69" s="10">
        <v>553.609</v>
      </c>
      <c r="E69" s="10">
        <v>204.326</v>
      </c>
      <c r="F69" s="10">
        <v>1115.8216</v>
      </c>
      <c r="G69" s="10">
        <v>1320.1476</v>
      </c>
      <c r="H69" s="10">
        <v>12009</v>
      </c>
      <c r="I69" s="25">
        <v>0.0016059701596328186</v>
      </c>
    </row>
    <row r="70" spans="1:9" ht="12.75" customHeight="1">
      <c r="A70" s="22" t="s">
        <v>69</v>
      </c>
      <c r="B70" s="11">
        <v>60.742</v>
      </c>
      <c r="C70" s="11">
        <v>2288.854</v>
      </c>
      <c r="D70" s="11">
        <v>2349.596</v>
      </c>
      <c r="E70" s="11">
        <v>162.0608</v>
      </c>
      <c r="F70" s="11">
        <v>5666.2377</v>
      </c>
      <c r="G70" s="11">
        <v>5828.2985</v>
      </c>
      <c r="H70" s="11">
        <v>128388</v>
      </c>
      <c r="I70" s="23">
        <v>0.017169397689644292</v>
      </c>
    </row>
    <row r="71" spans="1:9" ht="12.75" customHeight="1">
      <c r="A71" s="24" t="s">
        <v>70</v>
      </c>
      <c r="B71" s="10">
        <v>738.53</v>
      </c>
      <c r="C71" s="10">
        <v>2222.6</v>
      </c>
      <c r="D71" s="10">
        <v>2961.13</v>
      </c>
      <c r="E71" s="10">
        <v>1870.894</v>
      </c>
      <c r="F71" s="10">
        <v>5605.533</v>
      </c>
      <c r="G71" s="10">
        <v>7476.427000000001</v>
      </c>
      <c r="H71" s="10">
        <v>627840</v>
      </c>
      <c r="I71" s="25">
        <v>0.08396138771120568</v>
      </c>
    </row>
    <row r="72" spans="1:9" ht="12.75" customHeight="1">
      <c r="A72" s="26" t="s">
        <v>71</v>
      </c>
      <c r="B72" s="13">
        <v>68.07</v>
      </c>
      <c r="C72" s="13">
        <v>2212.35</v>
      </c>
      <c r="D72" s="13">
        <v>2280.42</v>
      </c>
      <c r="E72" s="13">
        <v>175.514</v>
      </c>
      <c r="F72" s="13">
        <v>5703.009</v>
      </c>
      <c r="G72" s="13">
        <v>5878.523</v>
      </c>
      <c r="H72" s="13">
        <v>107245</v>
      </c>
      <c r="I72" s="27">
        <v>0.014341932697961666</v>
      </c>
    </row>
    <row r="73" spans="1:9" ht="12.75" customHeight="1">
      <c r="A73" s="6" t="s">
        <v>72</v>
      </c>
      <c r="B73" s="7">
        <f>SUM(B11:B72)</f>
        <v>12103.788000000006</v>
      </c>
      <c r="C73" s="7">
        <f aca="true" t="shared" si="0" ref="C73:H73">SUM(C11:C72)</f>
        <v>46735.109</v>
      </c>
      <c r="D73" s="7">
        <f t="shared" si="0"/>
        <v>58838.897</v>
      </c>
      <c r="E73" s="7">
        <f t="shared" si="0"/>
        <v>31871.909499999994</v>
      </c>
      <c r="F73" s="7">
        <f t="shared" si="0"/>
        <v>105169.99119999997</v>
      </c>
      <c r="G73" s="7">
        <f t="shared" si="0"/>
        <v>137041.9007</v>
      </c>
      <c r="H73" s="8">
        <f t="shared" si="0"/>
        <v>7477723</v>
      </c>
      <c r="I73" s="9">
        <v>1</v>
      </c>
    </row>
  </sheetData>
  <sheetProtection/>
  <mergeCells count="4">
    <mergeCell ref="G1:I4"/>
    <mergeCell ref="A2:C3"/>
    <mergeCell ref="A7:I7"/>
    <mergeCell ref="A9:I9"/>
  </mergeCells>
  <printOptions/>
  <pageMargins left="0.25" right="0.25" top="0.5" bottom="0.9062500000000001" header="0.5" footer="0.5"/>
  <pageSetup fitToHeight="0" fitToWidth="1" horizontalDpi="600" verticalDpi="600" orientation="portrait" scale="94" r:id="rId2"/>
  <headerFooter alignWithMargins="0">
    <oddFooter xml:space="preserve">&amp;L &amp;C&amp;R&amp;B&amp;"Calibri"&amp;11Page &amp;P of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2015-09-03T16:23:08Z</dcterms:modified>
  <cp:category/>
  <cp:version/>
  <cp:contentType/>
  <cp:contentStatus/>
</cp:coreProperties>
</file>