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10" windowHeight="10425" activeTab="0"/>
  </bookViews>
  <sheets>
    <sheet name="DVMTTrucksByMPO" sheetId="1" r:id="rId1"/>
  </sheets>
  <definedNames/>
  <calcPr fullCalcOnLoad="1"/>
</workbook>
</file>

<file path=xl/sharedStrings.xml><?xml version="1.0" encoding="utf-8"?>
<sst xmlns="http://schemas.openxmlformats.org/spreadsheetml/2006/main" count="17" uniqueCount="17">
  <si>
    <t>Roadway Statistics</t>
  </si>
  <si>
    <t>MPO</t>
  </si>
  <si>
    <t>Denver Regional Council of Governments</t>
  </si>
  <si>
    <t>Grand Valley</t>
  </si>
  <si>
    <t>North Front Range</t>
  </si>
  <si>
    <t>Pikes Peak Area Council of Governments</t>
  </si>
  <si>
    <t>Pueblo Area Council of Governments</t>
  </si>
  <si>
    <t>Totals</t>
  </si>
  <si>
    <t>2017 State Highway Statistics - Daily Vehicle Miles of Travel (DVMT) for All Trucks by Metropolitan Planning Organization (MPO)
Please Note: County and City roads are not included. These statistics apply to Colorado Highways only.  These are Interstates, U.S. Highways, toll roads, and numbered Colorado Highways.  DVMT represents trucks traveling on every highway segment, over an average day.</t>
  </si>
  <si>
    <t>Total</t>
  </si>
  <si>
    <t>1  Interstate</t>
  </si>
  <si>
    <t>2  Principal Arterial - Fwys and Expwys</t>
  </si>
  <si>
    <t>3  Principal Arterial - Other</t>
  </si>
  <si>
    <t>4  Minor Arterial</t>
  </si>
  <si>
    <t>5  Major Collector</t>
  </si>
  <si>
    <t>6  Minor Collector</t>
  </si>
  <si>
    <t>7  Local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</si>
</sst>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0;\ #,##0;&quot; 0&quot;;&quot; 0&quot;"/>
  </numFmts>
  <fonts count="43">
    <font>
      <sz val="10"/>
      <name val="Arial"/>
      <family val="0"/>
    </font>
    <font>
      <b/>
      <sz val="20"/>
      <color indexed="8"/>
      <name val="Calibri"/>
      <family val="0"/>
    </font>
    <font>
      <b/>
      <sz val="11.95"/>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10"/>
      <color indexed="8"/>
      <name val="Arial"/>
      <family val="0"/>
    </font>
    <font>
      <sz val="10"/>
      <color indexed="8"/>
      <name val="Calibri"/>
      <family val="2"/>
    </font>
    <font>
      <b/>
      <sz val="10"/>
      <color indexed="8"/>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0" fillId="0" borderId="10" xfId="0" applyBorder="1" applyAlignment="1" applyProtection="1">
      <alignment vertical="top" wrapText="1"/>
      <protection locked="0"/>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41" fillId="0" borderId="0" xfId="0" applyFont="1" applyFill="1" applyBorder="1" applyAlignment="1">
      <alignment/>
    </xf>
    <xf numFmtId="0" fontId="41" fillId="0" borderId="0" xfId="55" applyFont="1" applyFill="1" applyBorder="1" applyAlignment="1">
      <alignment horizontal="left" wrapText="1"/>
      <protection/>
    </xf>
    <xf numFmtId="0" fontId="42" fillId="0" borderId="11" xfId="55" applyFont="1" applyFill="1" applyBorder="1" applyAlignment="1">
      <alignment horizontal="center" vertical="center"/>
      <protection/>
    </xf>
    <xf numFmtId="0" fontId="42" fillId="0" borderId="11" xfId="55" applyFont="1" applyFill="1" applyBorder="1" applyAlignment="1">
      <alignment horizontal="center" vertical="center" wrapText="1"/>
      <protection/>
    </xf>
    <xf numFmtId="0" fontId="41" fillId="0" borderId="11" xfId="55" applyFont="1" applyFill="1" applyBorder="1" applyAlignment="1">
      <alignment horizontal="left" wrapText="1"/>
      <protection/>
    </xf>
    <xf numFmtId="0" fontId="42" fillId="0" borderId="11" xfId="55" applyFont="1" applyFill="1" applyBorder="1" applyAlignment="1">
      <alignment horizontal="left" vertical="center"/>
      <protection/>
    </xf>
    <xf numFmtId="0" fontId="23" fillId="0" borderId="0" xfId="0" applyFont="1" applyAlignment="1">
      <alignment horizontal="left"/>
    </xf>
    <xf numFmtId="3" fontId="41" fillId="0" borderId="0" xfId="55" applyNumberFormat="1" applyFont="1" applyFill="1" applyBorder="1" applyAlignment="1">
      <alignment horizontal="center" wrapText="1"/>
      <protection/>
    </xf>
    <xf numFmtId="3" fontId="41" fillId="0" borderId="0" xfId="55" applyNumberFormat="1" applyFont="1" applyFill="1" applyBorder="1" applyAlignment="1">
      <alignment horizontal="center"/>
      <protection/>
    </xf>
    <xf numFmtId="3" fontId="41" fillId="0" borderId="11" xfId="55" applyNumberFormat="1" applyFont="1" applyFill="1" applyBorder="1" applyAlignment="1">
      <alignment horizontal="center" wrapText="1"/>
      <protection/>
    </xf>
    <xf numFmtId="3" fontId="41" fillId="0" borderId="11" xfId="55" applyNumberFormat="1" applyFont="1" applyFill="1" applyBorder="1" applyAlignment="1">
      <alignment horizontal="center"/>
      <protection/>
    </xf>
    <xf numFmtId="3" fontId="23" fillId="0" borderId="0" xfId="0" applyNumberFormat="1" applyFont="1" applyAlignment="1">
      <alignment horizontal="center"/>
    </xf>
    <xf numFmtId="0" fontId="41" fillId="6" borderId="0" xfId="55" applyFont="1" applyFill="1" applyBorder="1" applyAlignment="1">
      <alignment horizontal="left" wrapText="1"/>
      <protection/>
    </xf>
    <xf numFmtId="3" fontId="41" fillId="6" borderId="0" xfId="55" applyNumberFormat="1" applyFont="1" applyFill="1" applyBorder="1" applyAlignment="1">
      <alignment horizontal="center" wrapText="1"/>
      <protection/>
    </xf>
    <xf numFmtId="3" fontId="41" fillId="6" borderId="0" xfId="55" applyNumberFormat="1"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VMTTrucksByMPO"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13</xdr:col>
      <xdr:colOff>114300</xdr:colOff>
      <xdr:row>4</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8477250" y="9525"/>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6"/>
  <sheetViews>
    <sheetView showGridLines="0" tabSelected="1" zoomScalePageLayoutView="0" workbookViewId="0" topLeftCell="A1">
      <selection activeCell="E28" sqref="E28"/>
    </sheetView>
  </sheetViews>
  <sheetFormatPr defaultColWidth="9.140625" defaultRowHeight="12.75"/>
  <cols>
    <col min="1" max="1" width="0.42578125" style="0" customWidth="1"/>
    <col min="2" max="2" width="0" style="0" hidden="1" customWidth="1"/>
    <col min="3" max="3" width="12.140625" style="0" customWidth="1"/>
    <col min="4" max="4" width="17.140625" style="0" customWidth="1"/>
    <col min="5" max="5" width="15.28125" style="0" customWidth="1"/>
    <col min="6" max="6" width="17.140625" style="0" customWidth="1"/>
    <col min="7" max="9" width="16.421875" style="0" customWidth="1"/>
    <col min="10" max="10" width="15.7109375" style="0" customWidth="1"/>
    <col min="11" max="11" width="8.00390625" style="0" customWidth="1"/>
    <col min="12" max="12" width="16.421875" style="0" customWidth="1"/>
    <col min="13" max="13" width="11.8515625" style="0" customWidth="1"/>
    <col min="14" max="14" width="2.57421875" style="0" customWidth="1"/>
    <col min="15" max="15" width="0" style="0" hidden="1" customWidth="1"/>
    <col min="16" max="16" width="0.5625" style="0" customWidth="1"/>
  </cols>
  <sheetData>
    <row r="1" ht="0.75" customHeight="1"/>
    <row r="2" spans="11:14" ht="22.5" customHeight="1">
      <c r="K2" s="2"/>
      <c r="L2" s="2"/>
      <c r="M2" s="2"/>
      <c r="N2" s="2"/>
    </row>
    <row r="3" spans="2:14" ht="30.75" customHeight="1">
      <c r="B3" s="4" t="s">
        <v>0</v>
      </c>
      <c r="C3" s="2"/>
      <c r="D3" s="2"/>
      <c r="E3" s="2"/>
      <c r="K3" s="2"/>
      <c r="L3" s="2"/>
      <c r="M3" s="2"/>
      <c r="N3" s="2"/>
    </row>
    <row r="4" spans="2:14" ht="0.75" customHeight="1">
      <c r="B4" s="2"/>
      <c r="C4" s="3"/>
      <c r="D4" s="3"/>
      <c r="E4" s="3"/>
      <c r="F4" s="1"/>
      <c r="G4" s="1"/>
      <c r="H4" s="1"/>
      <c r="I4" s="1"/>
      <c r="J4" s="1"/>
      <c r="K4" s="3"/>
      <c r="L4" s="3"/>
      <c r="M4" s="3"/>
      <c r="N4" s="2"/>
    </row>
    <row r="5" spans="11:14" ht="8.25" customHeight="1">
      <c r="K5" s="2"/>
      <c r="L5" s="2"/>
      <c r="M5" s="2"/>
      <c r="N5" s="2"/>
    </row>
    <row r="6" ht="1.5" customHeight="1"/>
    <row r="7" spans="1:14" ht="63" customHeight="1">
      <c r="A7" s="5" t="s">
        <v>8</v>
      </c>
      <c r="B7" s="2"/>
      <c r="C7" s="2"/>
      <c r="D7" s="2"/>
      <c r="E7" s="2"/>
      <c r="F7" s="2"/>
      <c r="G7" s="2"/>
      <c r="H7" s="2"/>
      <c r="I7" s="2"/>
      <c r="J7" s="2"/>
      <c r="K7" s="2"/>
      <c r="L7" s="2"/>
      <c r="M7" s="2"/>
      <c r="N7" s="2"/>
    </row>
    <row r="8" ht="8.25" customHeight="1"/>
    <row r="9" ht="3.75" customHeight="1"/>
    <row r="10" spans="3:11" s="6" customFormat="1" ht="28.5" customHeight="1">
      <c r="C10" s="11" t="s">
        <v>1</v>
      </c>
      <c r="D10" s="8" t="s">
        <v>9</v>
      </c>
      <c r="E10" s="8" t="s">
        <v>10</v>
      </c>
      <c r="F10" s="9" t="s">
        <v>11</v>
      </c>
      <c r="G10" s="9" t="s">
        <v>12</v>
      </c>
      <c r="H10" s="8" t="s">
        <v>13</v>
      </c>
      <c r="I10" s="8" t="s">
        <v>14</v>
      </c>
      <c r="J10" s="8" t="s">
        <v>15</v>
      </c>
      <c r="K10" s="8" t="s">
        <v>16</v>
      </c>
    </row>
    <row r="11" spans="3:11" s="6" customFormat="1" ht="12.75" customHeight="1">
      <c r="C11" s="7" t="s">
        <v>2</v>
      </c>
      <c r="D11" s="13">
        <v>2590868.3927699733</v>
      </c>
      <c r="E11" s="13">
        <v>1727850.7369999986</v>
      </c>
      <c r="F11" s="13">
        <v>403841.0280000018</v>
      </c>
      <c r="G11" s="13">
        <v>392535.6233000036</v>
      </c>
      <c r="H11" s="13">
        <v>52434.65185999985</v>
      </c>
      <c r="I11" s="13">
        <v>13527.066200000003</v>
      </c>
      <c r="J11" s="13">
        <v>415.39201000000014</v>
      </c>
      <c r="K11" s="13">
        <v>263.89439999999996</v>
      </c>
    </row>
    <row r="12" spans="3:11" s="6" customFormat="1" ht="12.75" customHeight="1">
      <c r="C12" s="18" t="s">
        <v>3</v>
      </c>
      <c r="D12" s="19">
        <v>83545.00670000001</v>
      </c>
      <c r="E12" s="19">
        <v>50094.29599999996</v>
      </c>
      <c r="F12" s="20">
        <v>0</v>
      </c>
      <c r="G12" s="19">
        <v>26437.186</v>
      </c>
      <c r="H12" s="19">
        <v>5686.401000000007</v>
      </c>
      <c r="I12" s="19">
        <v>1327.1237000000003</v>
      </c>
      <c r="J12" s="20">
        <v>0</v>
      </c>
      <c r="K12" s="20">
        <v>0</v>
      </c>
    </row>
    <row r="13" spans="3:11" s="6" customFormat="1" ht="12.75" customHeight="1">
      <c r="C13" s="7" t="s">
        <v>4</v>
      </c>
      <c r="D13" s="13">
        <v>380702.4365000024</v>
      </c>
      <c r="E13" s="13">
        <v>205318.40499999988</v>
      </c>
      <c r="F13" s="13">
        <v>52058.42020000014</v>
      </c>
      <c r="G13" s="13">
        <v>80011.73629999968</v>
      </c>
      <c r="H13" s="13">
        <v>26319.6708</v>
      </c>
      <c r="I13" s="13">
        <v>16994.20420000001</v>
      </c>
      <c r="J13" s="14">
        <v>0</v>
      </c>
      <c r="K13" s="14">
        <v>0</v>
      </c>
    </row>
    <row r="14" spans="3:11" s="6" customFormat="1" ht="12.75" customHeight="1">
      <c r="C14" s="18" t="s">
        <v>5</v>
      </c>
      <c r="D14" s="19">
        <v>487058.39269999985</v>
      </c>
      <c r="E14" s="19">
        <v>350921.08199999965</v>
      </c>
      <c r="F14" s="19">
        <v>86057.68000000011</v>
      </c>
      <c r="G14" s="19">
        <v>43113.303300000014</v>
      </c>
      <c r="H14" s="19">
        <v>6966.3274</v>
      </c>
      <c r="I14" s="20">
        <v>0</v>
      </c>
      <c r="J14" s="20">
        <v>0</v>
      </c>
      <c r="K14" s="20">
        <v>0</v>
      </c>
    </row>
    <row r="15" spans="3:11" s="6" customFormat="1" ht="12.75" customHeight="1">
      <c r="C15" s="10" t="s">
        <v>6</v>
      </c>
      <c r="D15" s="15">
        <v>133234.32819999984</v>
      </c>
      <c r="E15" s="15">
        <v>76094.181</v>
      </c>
      <c r="F15" s="15">
        <v>40597.08420000003</v>
      </c>
      <c r="G15" s="15">
        <v>12921.500400000006</v>
      </c>
      <c r="H15" s="15">
        <v>3494.861199999998</v>
      </c>
      <c r="I15" s="15">
        <v>126.70139999999999</v>
      </c>
      <c r="J15" s="16">
        <v>0</v>
      </c>
      <c r="K15" s="16">
        <v>0</v>
      </c>
    </row>
    <row r="16" spans="3:11" ht="12.75">
      <c r="C16" s="12" t="s">
        <v>7</v>
      </c>
      <c r="D16" s="17">
        <f>SUM(D11:D15)</f>
        <v>3675408.556869975</v>
      </c>
      <c r="E16" s="17">
        <f>SUM(E11:E15)</f>
        <v>2410278.7009999976</v>
      </c>
      <c r="F16" s="17">
        <f>SUM(F11:F15)</f>
        <v>582554.212400002</v>
      </c>
      <c r="G16" s="17">
        <f>SUM(G11:G15)</f>
        <v>555019.3493000033</v>
      </c>
      <c r="H16" s="17">
        <f>SUM(H11:H15)</f>
        <v>94901.91225999985</v>
      </c>
      <c r="I16" s="17">
        <f>SUM(I11:I15)</f>
        <v>31975.095500000014</v>
      </c>
      <c r="J16" s="17">
        <f>SUM(J11:J15)</f>
        <v>415.39201000000014</v>
      </c>
      <c r="K16" s="17">
        <f>SUM(K11:K15)</f>
        <v>263.89439999999996</v>
      </c>
    </row>
  </sheetData>
  <sheetProtection/>
  <mergeCells count="3">
    <mergeCell ref="K2:N5"/>
    <mergeCell ref="B3:E4"/>
    <mergeCell ref="A7:N7"/>
  </mergeCells>
  <printOptions/>
  <pageMargins left="0.25" right="0.25" top="0.5" bottom="0.9062500000000001" header="0.5" footer="0.5"/>
  <pageSetup horizontalDpi="600" verticalDpi="600" orientation="landscape" r:id="rId2"/>
  <headerFooter alignWithMargins="0">
    <oddFooter xml:space="preserve">&amp;L &amp;C&amp;R&amp;B&amp;"Calibri"&amp;11Page &amp;P of &amp;N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2018-10-03T17:53:48Z</dcterms:modified>
  <cp:category/>
  <cp:version/>
  <cp:contentType/>
  <cp:contentStatus/>
</cp:coreProperties>
</file>