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1220" activeTab="0"/>
  </bookViews>
  <sheets>
    <sheet name="InterstatesByCount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<sst xmlns="http://schemas.openxmlformats.org/spreadsheetml/2006/main" count="32" uniqueCount="32">
  <si>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Roadway Statistics</t>
  </si>
  <si>
    <t>County</t>
  </si>
  <si>
    <t>Total Miles</t>
  </si>
  <si>
    <t>Total Lane Miles</t>
  </si>
  <si>
    <t>Total DVMT</t>
  </si>
  <si>
    <t>Truck DVMT</t>
  </si>
  <si>
    <t>Totals</t>
  </si>
  <si>
    <t>Adams Co</t>
  </si>
  <si>
    <t>Arapahoe Co</t>
  </si>
  <si>
    <t>Broomfield Co</t>
  </si>
  <si>
    <t>Clear Creek Co</t>
  </si>
  <si>
    <t>Denver Co</t>
  </si>
  <si>
    <t>Douglas Co</t>
  </si>
  <si>
    <t>Eagle Co</t>
  </si>
  <si>
    <t>El Paso Co</t>
  </si>
  <si>
    <t>Elbert Co</t>
  </si>
  <si>
    <t>Garfield Co</t>
  </si>
  <si>
    <t>Huerfano Co</t>
  </si>
  <si>
    <t>Jefferson Co</t>
  </si>
  <si>
    <t>Kit Carson Co</t>
  </si>
  <si>
    <t>Larimer Co</t>
  </si>
  <si>
    <t>Las Animas Co</t>
  </si>
  <si>
    <t>Lincoln Co</t>
  </si>
  <si>
    <t>Logan Co</t>
  </si>
  <si>
    <t>Mesa Co</t>
  </si>
  <si>
    <t>Morgan Co</t>
  </si>
  <si>
    <t>Pueblo Co</t>
  </si>
  <si>
    <t>Sedgwick Co</t>
  </si>
  <si>
    <t>Summit Co</t>
  </si>
  <si>
    <t>Washington Co</t>
  </si>
  <si>
    <t>Weld Co</t>
  </si>
  <si>
    <r>
      <t>2017</t>
    </r>
    <r>
      <rPr>
        <b/>
        <sz val="11.95"/>
        <color indexed="8"/>
        <rFont val="Calibri"/>
        <family val="0"/>
      </rPr>
      <t xml:space="preserve"> State Highway Statistics - Interstate System Mileage and Daily Vehicle Miles of Travel (DVMT) by County
Please Note: These statistics apply to Colorado Interstate Highways only. DVMT represents all vehicles traveling on every segment of Interstate Highway, over an average day.
Please Note: If a County is not listed, there is no Interstate System Mileage for that County.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</si>
</sst>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;\(#,##0\)"/>
  </numFmts>
  <fonts count="40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71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33" borderId="11" xfId="55" applyFont="1" applyFill="1" applyBorder="1" applyAlignment="1">
      <alignment horizontal="center"/>
      <protection/>
    </xf>
    <xf numFmtId="171" fontId="5" fillId="33" borderId="0" xfId="0" applyNumberFormat="1" applyFont="1" applyFill="1" applyAlignment="1" applyProtection="1">
      <alignment horizontal="left" vertical="center" wrapText="1" readingOrder="1"/>
      <protection locked="0"/>
    </xf>
    <xf numFmtId="171" fontId="5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5" fillId="0" borderId="0" xfId="55" applyFont="1" applyFill="1" applyBorder="1" applyAlignment="1">
      <alignment wrapText="1"/>
      <protection/>
    </xf>
    <xf numFmtId="4" fontId="5" fillId="0" borderId="0" xfId="55" applyNumberFormat="1" applyFont="1" applyFill="1" applyBorder="1" applyAlignment="1">
      <alignment horizontal="center" wrapText="1"/>
      <protection/>
    </xf>
    <xf numFmtId="0" fontId="5" fillId="34" borderId="0" xfId="55" applyFont="1" applyFill="1" applyBorder="1" applyAlignment="1">
      <alignment wrapText="1"/>
      <protection/>
    </xf>
    <xf numFmtId="4" fontId="5" fillId="34" borderId="0" xfId="55" applyNumberFormat="1" applyFont="1" applyFill="1" applyBorder="1" applyAlignment="1">
      <alignment horizontal="center" wrapText="1"/>
      <protection/>
    </xf>
    <xf numFmtId="4" fontId="5" fillId="34" borderId="11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3" fontId="5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5" fillId="0" borderId="0" xfId="55" applyNumberFormat="1" applyFont="1" applyFill="1" applyBorder="1" applyAlignment="1">
      <alignment horizontal="center" wrapText="1"/>
      <protection/>
    </xf>
    <xf numFmtId="3" fontId="5" fillId="34" borderId="0" xfId="55" applyNumberFormat="1" applyFont="1" applyFill="1" applyBorder="1" applyAlignment="1">
      <alignment horizontal="center" wrapText="1"/>
      <protection/>
    </xf>
    <xf numFmtId="3" fontId="5" fillId="34" borderId="11" xfId="55" applyNumberFormat="1" applyFont="1" applyFill="1" applyBorder="1" applyAlignment="1">
      <alignment horizont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terstatesByCount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0</xdr:row>
      <xdr:rowOff>47625</xdr:rowOff>
    </xdr:from>
    <xdr:to>
      <xdr:col>7</xdr:col>
      <xdr:colOff>552450</xdr:colOff>
      <xdr:row>6</xdr:row>
      <xdr:rowOff>0</xdr:rowOff>
    </xdr:to>
    <xdr:pic>
      <xdr:nvPicPr>
        <xdr:cNvPr id="1" name="Picture 0" descr="7802c99f-29e4-49b4-aa93-aa224c654b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47625"/>
          <a:ext cx="2543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9">
      <selection activeCell="E40" sqref="E40"/>
    </sheetView>
  </sheetViews>
  <sheetFormatPr defaultColWidth="9.140625" defaultRowHeight="12.75"/>
  <cols>
    <col min="1" max="1" width="24.7109375" style="0" customWidth="1"/>
    <col min="2" max="2" width="24.00390625" style="0" customWidth="1"/>
    <col min="3" max="3" width="18.57421875" style="0" customWidth="1"/>
    <col min="4" max="4" width="18.00390625" style="0" customWidth="1"/>
    <col min="5" max="5" width="21.00390625" style="0" customWidth="1"/>
    <col min="6" max="6" width="3.00390625" style="0" customWidth="1"/>
    <col min="7" max="7" width="18.00390625" style="0" customWidth="1"/>
    <col min="8" max="8" width="18.28125" style="0" customWidth="1"/>
    <col min="9" max="9" width="2.7109375" style="0" customWidth="1"/>
    <col min="10" max="10" width="0" style="0" hidden="1" customWidth="1"/>
    <col min="11" max="11" width="0.5625" style="0" customWidth="1"/>
  </cols>
  <sheetData>
    <row r="1" spans="7:9" ht="24.75" customHeight="1">
      <c r="G1" s="12"/>
      <c r="H1" s="12"/>
      <c r="I1" s="12"/>
    </row>
    <row r="2" spans="1:9" ht="30.75" customHeight="1">
      <c r="A2" s="14" t="s">
        <v>0</v>
      </c>
      <c r="B2" s="12"/>
      <c r="C2" s="12"/>
      <c r="G2" s="12"/>
      <c r="H2" s="12"/>
      <c r="I2" s="12"/>
    </row>
    <row r="3" spans="1:9" ht="0.75" customHeight="1">
      <c r="A3" s="12"/>
      <c r="B3" s="13"/>
      <c r="C3" s="13"/>
      <c r="D3" s="1"/>
      <c r="E3" s="1"/>
      <c r="F3" s="1"/>
      <c r="G3" s="13"/>
      <c r="H3" s="13"/>
      <c r="I3" s="12"/>
    </row>
    <row r="4" spans="7:9" ht="6" customHeight="1">
      <c r="G4" s="12"/>
      <c r="H4" s="12"/>
      <c r="I4" s="12"/>
    </row>
    <row r="5" ht="0.75" customHeight="1"/>
    <row r="6" ht="3" customHeight="1"/>
    <row r="7" spans="1:9" ht="113.25" customHeight="1">
      <c r="A7" s="15" t="s">
        <v>31</v>
      </c>
      <c r="B7" s="12"/>
      <c r="C7" s="12"/>
      <c r="D7" s="12"/>
      <c r="E7" s="12"/>
      <c r="F7" s="12"/>
      <c r="G7" s="12"/>
      <c r="H7" s="12"/>
      <c r="I7" s="12"/>
    </row>
    <row r="9" spans="1:5" ht="12.75" customHeight="1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</row>
    <row r="10" spans="1:5" ht="12.75" customHeight="1">
      <c r="A10" s="5" t="s">
        <v>7</v>
      </c>
      <c r="B10" s="6">
        <v>65.34900000000044</v>
      </c>
      <c r="C10" s="6">
        <v>307.36000000000075</v>
      </c>
      <c r="D10" s="16">
        <v>5118713</v>
      </c>
      <c r="E10" s="17">
        <v>587237.8719999983</v>
      </c>
    </row>
    <row r="11" spans="1:5" ht="12.75" customHeight="1">
      <c r="A11" s="9" t="s">
        <v>8</v>
      </c>
      <c r="B11" s="10">
        <v>40.44400000000026</v>
      </c>
      <c r="C11" s="10">
        <v>201.5500000000012</v>
      </c>
      <c r="D11" s="18">
        <v>2708355</v>
      </c>
      <c r="E11" s="18">
        <v>252392.5320000007</v>
      </c>
    </row>
    <row r="12" spans="1:5" ht="12.75" customHeight="1">
      <c r="A12" s="7" t="s">
        <v>9</v>
      </c>
      <c r="B12" s="8">
        <v>3.7670000000000026</v>
      </c>
      <c r="C12" s="8">
        <v>22.60200000000001</v>
      </c>
      <c r="D12" s="17">
        <v>471729</v>
      </c>
      <c r="E12" s="17">
        <v>36857.07600000001</v>
      </c>
    </row>
    <row r="13" spans="1:5" ht="12.75" customHeight="1">
      <c r="A13" s="9" t="s">
        <v>10</v>
      </c>
      <c r="B13" s="10">
        <v>33.27100000000018</v>
      </c>
      <c r="C13" s="10">
        <v>137.90700000000058</v>
      </c>
      <c r="D13" s="18">
        <v>1363447</v>
      </c>
      <c r="E13" s="18">
        <v>105325.52000000018</v>
      </c>
    </row>
    <row r="14" spans="1:5" ht="12.75" customHeight="1">
      <c r="A14" s="7" t="s">
        <v>11</v>
      </c>
      <c r="B14" s="8">
        <v>30.62000000000014</v>
      </c>
      <c r="C14" s="8">
        <v>211.17399999999967</v>
      </c>
      <c r="D14" s="17">
        <v>5965958</v>
      </c>
      <c r="E14" s="17">
        <v>434840.9630000003</v>
      </c>
    </row>
    <row r="15" spans="1:5" ht="12.75" customHeight="1">
      <c r="A15" s="9" t="s">
        <v>12</v>
      </c>
      <c r="B15" s="10">
        <v>31.686000000000135</v>
      </c>
      <c r="C15" s="10">
        <v>159.72900000000013</v>
      </c>
      <c r="D15" s="18">
        <v>3235502</v>
      </c>
      <c r="E15" s="18">
        <v>186222.00900000034</v>
      </c>
    </row>
    <row r="16" spans="1:5" ht="12.75" customHeight="1">
      <c r="A16" s="7" t="s">
        <v>13</v>
      </c>
      <c r="B16" s="8">
        <v>59.98000000000047</v>
      </c>
      <c r="C16" s="8">
        <v>239.9200000000019</v>
      </c>
      <c r="D16" s="17">
        <v>1583079</v>
      </c>
      <c r="E16" s="17">
        <v>160577.91200000004</v>
      </c>
    </row>
    <row r="17" spans="1:5" ht="12.75" customHeight="1">
      <c r="A17" s="9" t="s">
        <v>14</v>
      </c>
      <c r="B17" s="10">
        <v>46.84300000000036</v>
      </c>
      <c r="C17" s="10">
        <v>211.7030000000007</v>
      </c>
      <c r="D17" s="18">
        <v>3894576</v>
      </c>
      <c r="E17" s="18">
        <v>350801.2739999996</v>
      </c>
    </row>
    <row r="18" spans="1:5" ht="12.75" customHeight="1">
      <c r="A18" s="7" t="s">
        <v>15</v>
      </c>
      <c r="B18" s="8">
        <v>27.22200000000012</v>
      </c>
      <c r="C18" s="8">
        <v>108.88800000000047</v>
      </c>
      <c r="D18" s="17">
        <v>336261</v>
      </c>
      <c r="E18" s="17">
        <v>101859.63500000029</v>
      </c>
    </row>
    <row r="19" spans="1:5" ht="12.75" customHeight="1">
      <c r="A19" s="9" t="s">
        <v>16</v>
      </c>
      <c r="B19" s="10">
        <v>65.49000000000052</v>
      </c>
      <c r="C19" s="10">
        <v>261.9600000000021</v>
      </c>
      <c r="D19" s="18">
        <v>1369223</v>
      </c>
      <c r="E19" s="18">
        <v>171404.71400000044</v>
      </c>
    </row>
    <row r="20" spans="1:5" ht="12.75" customHeight="1">
      <c r="A20" s="7" t="s">
        <v>17</v>
      </c>
      <c r="B20" s="8">
        <v>29.789000000000147</v>
      </c>
      <c r="C20" s="8">
        <v>119.15600000000059</v>
      </c>
      <c r="D20" s="17">
        <v>392010</v>
      </c>
      <c r="E20" s="17">
        <v>78423.80399999996</v>
      </c>
    </row>
    <row r="21" spans="1:5" ht="12.75" customHeight="1">
      <c r="A21" s="9" t="s">
        <v>18</v>
      </c>
      <c r="B21" s="10">
        <v>24.190000000000065</v>
      </c>
      <c r="C21" s="10">
        <v>147.06099999999952</v>
      </c>
      <c r="D21" s="18">
        <v>2183091</v>
      </c>
      <c r="E21" s="18">
        <v>168990.9380000001</v>
      </c>
    </row>
    <row r="22" spans="1:5" ht="12.75" customHeight="1">
      <c r="A22" s="7" t="s">
        <v>19</v>
      </c>
      <c r="B22" s="8">
        <v>59.940000000000566</v>
      </c>
      <c r="C22" s="8">
        <v>239.76000000000226</v>
      </c>
      <c r="D22" s="17">
        <v>592513</v>
      </c>
      <c r="E22" s="17">
        <v>162372.3066</v>
      </c>
    </row>
    <row r="23" spans="1:5" ht="12.75" customHeight="1">
      <c r="A23" s="9" t="s">
        <v>20</v>
      </c>
      <c r="B23" s="10">
        <v>38.75600000000027</v>
      </c>
      <c r="C23" s="10">
        <v>155.02400000000108</v>
      </c>
      <c r="D23" s="18">
        <v>1956988</v>
      </c>
      <c r="E23" s="18">
        <v>224150.00099999947</v>
      </c>
    </row>
    <row r="24" spans="1:5" ht="12.75" customHeight="1">
      <c r="A24" s="7" t="s">
        <v>21</v>
      </c>
      <c r="B24" s="8">
        <v>39.10200000000025</v>
      </c>
      <c r="C24" s="8">
        <v>156.408000000001</v>
      </c>
      <c r="D24" s="17">
        <v>453478</v>
      </c>
      <c r="E24" s="17">
        <v>80889.80399999984</v>
      </c>
    </row>
    <row r="25" spans="1:5" ht="12.75" customHeight="1">
      <c r="A25" s="9" t="s">
        <v>22</v>
      </c>
      <c r="B25" s="10">
        <v>30.45200000000015</v>
      </c>
      <c r="C25" s="10">
        <v>121.8080000000006</v>
      </c>
      <c r="D25" s="18">
        <v>337739.5</v>
      </c>
      <c r="E25" s="18">
        <v>90432.81950000013</v>
      </c>
    </row>
    <row r="26" spans="1:5" ht="12.75" customHeight="1">
      <c r="A26" s="7" t="s">
        <v>23</v>
      </c>
      <c r="B26" s="8">
        <v>47.597000000000406</v>
      </c>
      <c r="C26" s="8">
        <v>190.38800000000163</v>
      </c>
      <c r="D26" s="17">
        <v>420008.1999999999</v>
      </c>
      <c r="E26" s="17">
        <v>100493.01659999977</v>
      </c>
    </row>
    <row r="27" spans="1:5" ht="12.75" customHeight="1">
      <c r="A27" s="9" t="s">
        <v>24</v>
      </c>
      <c r="B27" s="10">
        <v>65.53400000000046</v>
      </c>
      <c r="C27" s="10">
        <v>262.13600000000184</v>
      </c>
      <c r="D27" s="18">
        <v>1080639.7</v>
      </c>
      <c r="E27" s="18">
        <v>171776.6162000001</v>
      </c>
    </row>
    <row r="28" spans="1:5" ht="12.75" customHeight="1">
      <c r="A28" s="7" t="s">
        <v>25</v>
      </c>
      <c r="B28" s="8">
        <v>38.16600000000026</v>
      </c>
      <c r="C28" s="8">
        <v>152.66400000000104</v>
      </c>
      <c r="D28" s="17">
        <v>618919</v>
      </c>
      <c r="E28" s="17">
        <v>114838.09500000007</v>
      </c>
    </row>
    <row r="29" spans="1:5" ht="12.75" customHeight="1">
      <c r="A29" s="9" t="s">
        <v>26</v>
      </c>
      <c r="B29" s="10">
        <v>47.50900000000036</v>
      </c>
      <c r="C29" s="10">
        <v>190.03600000000145</v>
      </c>
      <c r="D29" s="18">
        <v>1391314</v>
      </c>
      <c r="E29" s="18">
        <v>147486.81299999915</v>
      </c>
    </row>
    <row r="30" spans="1:5" ht="12.75" customHeight="1">
      <c r="A30" s="7" t="s">
        <v>27</v>
      </c>
      <c r="B30" s="8">
        <v>26.735000000000102</v>
      </c>
      <c r="C30" s="8">
        <v>106.94000000000041</v>
      </c>
      <c r="D30" s="17">
        <v>201264.19999999998</v>
      </c>
      <c r="E30" s="17">
        <v>59280.66439999989</v>
      </c>
    </row>
    <row r="31" spans="1:5" ht="12.75" customHeight="1">
      <c r="A31" s="9" t="s">
        <v>28</v>
      </c>
      <c r="B31" s="10">
        <v>24.14000000000006</v>
      </c>
      <c r="C31" s="10">
        <v>111.84600000000023</v>
      </c>
      <c r="D31" s="18">
        <v>760340</v>
      </c>
      <c r="E31" s="18">
        <v>72351.27199999994</v>
      </c>
    </row>
    <row r="32" spans="1:5" ht="12.75" customHeight="1">
      <c r="A32" s="7" t="s">
        <v>29</v>
      </c>
      <c r="B32" s="8">
        <v>10.64299999999998</v>
      </c>
      <c r="C32" s="8">
        <v>42.57199999999992</v>
      </c>
      <c r="D32" s="17">
        <v>138359</v>
      </c>
      <c r="E32" s="17">
        <v>29747.184999999998</v>
      </c>
    </row>
    <row r="33" spans="1:5" ht="12.75" customHeight="1">
      <c r="A33" s="9" t="s">
        <v>30</v>
      </c>
      <c r="B33" s="10">
        <v>64.61400000000053</v>
      </c>
      <c r="C33" s="11">
        <v>284.18000000000023</v>
      </c>
      <c r="D33" s="19">
        <v>2760978</v>
      </c>
      <c r="E33" s="19">
        <v>325989.58299999917</v>
      </c>
    </row>
    <row r="34" spans="1:5" ht="12.75">
      <c r="A34" s="2" t="s">
        <v>6</v>
      </c>
      <c r="B34" s="3">
        <f>SUM(B10:B33)</f>
        <v>951.8390000000062</v>
      </c>
      <c r="C34" s="3">
        <f>SUM(C10:C33)</f>
        <v>4142.772000000019</v>
      </c>
      <c r="D34" s="20">
        <f>SUM(D10:D33)</f>
        <v>39334484.6</v>
      </c>
      <c r="E34" s="20">
        <f>SUM(E10:E33)</f>
        <v>4214742.425299998</v>
      </c>
    </row>
  </sheetData>
  <sheetProtection/>
  <mergeCells count="3">
    <mergeCell ref="G1:I4"/>
    <mergeCell ref="A2:C3"/>
    <mergeCell ref="A7:I7"/>
  </mergeCells>
  <printOptions/>
  <pageMargins left="0.25" right="0.25" top="0.5" bottom="0.9062500000000001" header="0.5" footer="0.5"/>
  <pageSetup horizontalDpi="600" verticalDpi="600" orientation="portrait" r:id="rId2"/>
  <headerFooter alignWithMargins="0">
    <oddFooter xml:space="preserve">&amp;L &amp;C&amp;R&amp;B&amp;"Calibri"&amp;11Page &amp;P of &amp;N </oddFooter>
  </headerFooter>
  <ignoredErrors>
    <ignoredError sqref="B34:E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2018-10-10T13:41:30Z</dcterms:modified>
  <cp:category/>
  <cp:version/>
  <cp:contentType/>
  <cp:contentStatus/>
</cp:coreProperties>
</file>