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1220" activeTab="0"/>
  </bookViews>
  <sheets>
    <sheet name="InterstatesByMP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<sst xmlns="http://schemas.openxmlformats.org/spreadsheetml/2006/main" count="13" uniqueCount="13">
  <si>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Roadway Statistics</t>
  </si>
  <si>
    <t>MPO</t>
  </si>
  <si>
    <t>Total Miles</t>
  </si>
  <si>
    <t>Total Lane Miles</t>
  </si>
  <si>
    <t>Total DVMT</t>
  </si>
  <si>
    <t>Truck DVMT</t>
  </si>
  <si>
    <t>Denver Regional Council of Governments</t>
  </si>
  <si>
    <t>Grand Valley</t>
  </si>
  <si>
    <t>North Front Range</t>
  </si>
  <si>
    <t>Pikes Peak Area Council of Governments</t>
  </si>
  <si>
    <t>Pueblo Area Council of Governments</t>
  </si>
  <si>
    <t>Totals</t>
  </si>
  <si>
    <t>2017 State Highway Statistics - Interstate System Mileage and Daily Vehicle Miles of Travel (DVMT) by Metropolitan Planning Organization (MPO)
Please Note: These statistics apply to Colorado Interstate Highways only. DVMT represents all vehicles traveling on every segment of Interstate Highway, over an average day.
Please Note: If a Metropolitan Planning Organization (MPO) is not listed, there is no Interstate System Mileage for that Metropolitan Planning Organization (MPO).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</si>
</sst>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;\(#,##0\)"/>
  </numFmts>
  <fonts count="39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72" fontId="4" fillId="0" borderId="0" xfId="0" applyNumberFormat="1" applyFont="1" applyAlignment="1" applyProtection="1">
      <alignment horizontal="center" vertical="center" wrapText="1" readingOrder="1"/>
      <protection locked="0"/>
    </xf>
    <xf numFmtId="172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172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171" fontId="4" fillId="0" borderId="0" xfId="0" applyNumberFormat="1" applyFont="1" applyAlignment="1" applyProtection="1">
      <alignment horizontal="center" vertical="center" wrapText="1" readingOrder="1"/>
      <protection locked="0"/>
    </xf>
    <xf numFmtId="172" fontId="4" fillId="0" borderId="0" xfId="0" applyNumberFormat="1" applyFont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 applyProtection="1">
      <alignment vertical="center" wrapText="1" readingOrder="1"/>
      <protection locked="0"/>
    </xf>
    <xf numFmtId="171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172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71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72" fontId="3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123825</xdr:colOff>
      <xdr:row>3</xdr:row>
      <xdr:rowOff>76200</xdr:rowOff>
    </xdr:to>
    <xdr:pic>
      <xdr:nvPicPr>
        <xdr:cNvPr id="1" name="Picture 0" descr="7802c99f-29e4-49b4-aa93-aa224c654b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2543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F22" sqref="F22"/>
    </sheetView>
  </sheetViews>
  <sheetFormatPr defaultColWidth="9.140625" defaultRowHeight="12.75"/>
  <cols>
    <col min="1" max="1" width="0.5625" style="0" customWidth="1"/>
    <col min="2" max="2" width="36.00390625" style="0" customWidth="1"/>
    <col min="3" max="3" width="4.28125" style="0" customWidth="1"/>
    <col min="4" max="4" width="23.8515625" style="0" customWidth="1"/>
    <col min="5" max="5" width="10.140625" style="0" customWidth="1"/>
    <col min="6" max="6" width="7.00390625" style="0" customWidth="1"/>
    <col min="7" max="7" width="16.00390625" style="0" customWidth="1"/>
    <col min="8" max="8" width="13.28125" style="0" customWidth="1"/>
    <col min="9" max="9" width="2.7109375" style="0" customWidth="1"/>
    <col min="10" max="10" width="0" style="0" hidden="1" customWidth="1"/>
    <col min="11" max="11" width="0.5625" style="0" customWidth="1"/>
  </cols>
  <sheetData>
    <row r="1" spans="6:9" ht="24.75" customHeight="1">
      <c r="F1" s="6"/>
      <c r="G1" s="6"/>
      <c r="H1" s="6"/>
      <c r="I1" s="6"/>
    </row>
    <row r="2" spans="1:9" ht="30.75" customHeight="1">
      <c r="A2" s="8" t="s">
        <v>0</v>
      </c>
      <c r="B2" s="6"/>
      <c r="C2" s="6"/>
      <c r="F2" s="6"/>
      <c r="G2" s="6"/>
      <c r="H2" s="6"/>
      <c r="I2" s="6"/>
    </row>
    <row r="3" spans="1:9" ht="0.75" customHeight="1">
      <c r="A3" s="6"/>
      <c r="B3" s="7"/>
      <c r="C3" s="7"/>
      <c r="D3" s="1"/>
      <c r="E3" s="1"/>
      <c r="F3" s="7"/>
      <c r="G3" s="7"/>
      <c r="H3" s="7"/>
      <c r="I3" s="6"/>
    </row>
    <row r="4" spans="6:9" ht="6" customHeight="1">
      <c r="F4" s="6"/>
      <c r="G4" s="6"/>
      <c r="H4" s="6"/>
      <c r="I4" s="6"/>
    </row>
    <row r="5" ht="0.75" customHeight="1"/>
    <row r="6" ht="4.5" customHeight="1"/>
    <row r="7" spans="1:9" ht="139.5" customHeight="1">
      <c r="A7" s="9" t="s">
        <v>12</v>
      </c>
      <c r="B7" s="6"/>
      <c r="C7" s="6"/>
      <c r="D7" s="6"/>
      <c r="E7" s="6"/>
      <c r="F7" s="6"/>
      <c r="G7" s="6"/>
      <c r="H7" s="6"/>
      <c r="I7" s="6"/>
    </row>
    <row r="8" ht="12" customHeight="1"/>
    <row r="9" ht="2.25" customHeight="1"/>
    <row r="10" spans="1:9" ht="12.75">
      <c r="A10" s="10" t="s">
        <v>1</v>
      </c>
      <c r="B10" s="11"/>
      <c r="C10" s="12" t="s">
        <v>2</v>
      </c>
      <c r="D10" s="11"/>
      <c r="E10" s="12" t="s">
        <v>3</v>
      </c>
      <c r="F10" s="11"/>
      <c r="G10" s="2" t="s">
        <v>4</v>
      </c>
      <c r="H10" s="12" t="s">
        <v>5</v>
      </c>
      <c r="I10" s="11"/>
    </row>
    <row r="11" spans="1:9" ht="12.75">
      <c r="A11" s="13" t="s">
        <v>6</v>
      </c>
      <c r="B11" s="6"/>
      <c r="C11" s="14">
        <v>190.3</v>
      </c>
      <c r="D11" s="6"/>
      <c r="E11" s="14">
        <v>1052.176</v>
      </c>
      <c r="F11" s="6"/>
      <c r="G11" s="3">
        <v>20957448</v>
      </c>
      <c r="H11" s="15">
        <v>1727850.737</v>
      </c>
      <c r="I11" s="6"/>
    </row>
    <row r="12" spans="1:9" ht="12.75">
      <c r="A12" s="16" t="s">
        <v>7</v>
      </c>
      <c r="B12" s="6"/>
      <c r="C12" s="17">
        <v>17.391</v>
      </c>
      <c r="D12" s="6"/>
      <c r="E12" s="17">
        <v>69.564</v>
      </c>
      <c r="F12" s="6"/>
      <c r="G12" s="4">
        <v>311612</v>
      </c>
      <c r="H12" s="18">
        <v>50094.296</v>
      </c>
      <c r="I12" s="6"/>
    </row>
    <row r="13" spans="1:9" ht="12.75">
      <c r="A13" s="13" t="s">
        <v>8</v>
      </c>
      <c r="B13" s="6"/>
      <c r="C13" s="14">
        <v>27.1270000000001</v>
      </c>
      <c r="D13" s="6"/>
      <c r="E13" s="14">
        <v>108.508</v>
      </c>
      <c r="F13" s="6"/>
      <c r="G13" s="3">
        <v>1965402</v>
      </c>
      <c r="H13" s="15">
        <v>205318.405</v>
      </c>
      <c r="I13" s="6"/>
    </row>
    <row r="14" spans="1:9" ht="12.75">
      <c r="A14" s="16" t="s">
        <v>9</v>
      </c>
      <c r="B14" s="6"/>
      <c r="C14" s="17">
        <v>46.875</v>
      </c>
      <c r="D14" s="6"/>
      <c r="E14" s="17">
        <v>211.831</v>
      </c>
      <c r="F14" s="6"/>
      <c r="G14" s="4">
        <v>3895728</v>
      </c>
      <c r="H14" s="18">
        <v>350921.082</v>
      </c>
      <c r="I14" s="6"/>
    </row>
    <row r="15" spans="1:9" ht="12.75">
      <c r="A15" s="13" t="s">
        <v>10</v>
      </c>
      <c r="B15" s="6"/>
      <c r="C15" s="14">
        <v>21.382</v>
      </c>
      <c r="D15" s="6"/>
      <c r="E15" s="14">
        <v>85.528</v>
      </c>
      <c r="F15" s="6"/>
      <c r="G15" s="3">
        <v>846511</v>
      </c>
      <c r="H15" s="15">
        <v>76094.181</v>
      </c>
      <c r="I15" s="6"/>
    </row>
    <row r="16" spans="1:9" ht="12.75">
      <c r="A16" s="19" t="s">
        <v>11</v>
      </c>
      <c r="B16" s="7"/>
      <c r="C16" s="20">
        <f>SUM(C11:D15)</f>
        <v>303.0750000000001</v>
      </c>
      <c r="D16" s="7"/>
      <c r="E16" s="20">
        <f>SUM(E11:F15)</f>
        <v>1527.607</v>
      </c>
      <c r="F16" s="7"/>
      <c r="G16" s="5">
        <f>SUM(G11:G15)</f>
        <v>27976701</v>
      </c>
      <c r="H16" s="21">
        <f>SUM(H11:I15)</f>
        <v>2410278.701</v>
      </c>
      <c r="I16" s="7"/>
    </row>
  </sheetData>
  <sheetProtection/>
  <mergeCells count="31">
    <mergeCell ref="A15:B15"/>
    <mergeCell ref="C15:D15"/>
    <mergeCell ref="E15:F15"/>
    <mergeCell ref="H15:I15"/>
    <mergeCell ref="A16:B16"/>
    <mergeCell ref="C16:D16"/>
    <mergeCell ref="E16:F16"/>
    <mergeCell ref="H16:I16"/>
    <mergeCell ref="A13:B13"/>
    <mergeCell ref="C13:D13"/>
    <mergeCell ref="E13:F13"/>
    <mergeCell ref="H13:I13"/>
    <mergeCell ref="A14:B14"/>
    <mergeCell ref="C14:D14"/>
    <mergeCell ref="E14:F14"/>
    <mergeCell ref="H14:I14"/>
    <mergeCell ref="A11:B11"/>
    <mergeCell ref="C11:D11"/>
    <mergeCell ref="E11:F11"/>
    <mergeCell ref="H11:I11"/>
    <mergeCell ref="A12:B12"/>
    <mergeCell ref="C12:D12"/>
    <mergeCell ref="E12:F12"/>
    <mergeCell ref="H12:I12"/>
    <mergeCell ref="F1:I4"/>
    <mergeCell ref="A2:C3"/>
    <mergeCell ref="A7:I7"/>
    <mergeCell ref="A10:B10"/>
    <mergeCell ref="C10:D10"/>
    <mergeCell ref="E10:F10"/>
    <mergeCell ref="H10:I10"/>
  </mergeCells>
  <printOptions/>
  <pageMargins left="0.25" right="0.25" top="0.5" bottom="0.9062500000000001" header="0.5" footer="0.5"/>
  <pageSetup orientation="portrait"/>
  <headerFooter alignWithMargins="0">
    <oddFooter xml:space="preserve">&amp;L &amp;C&amp;R&amp;B&amp;"Calibri"&amp;11Page &amp;P of &amp;N </oddFooter>
  </headerFooter>
  <ignoredErrors>
    <ignoredError sqref="C16:I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2018-10-10T13:39:46Z</dcterms:modified>
  <cp:category/>
  <cp:version/>
  <cp:contentType/>
  <cp:contentStatus/>
</cp:coreProperties>
</file>