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00" windowHeight="11220" activeTab="0"/>
  </bookViews>
  <sheets>
    <sheet name="InterstatesByTPR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<sst xmlns="http://schemas.openxmlformats.org/spreadsheetml/2006/main" count="17" uniqueCount="17">
  <si>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Roadway Statistics</t>
  </si>
  <si>
    <t>TPR</t>
  </si>
  <si>
    <t>Total Miles</t>
  </si>
  <si>
    <t>Total Lane Miles</t>
  </si>
  <si>
    <t>Total DVMT</t>
  </si>
  <si>
    <t>Truck DVMT</t>
  </si>
  <si>
    <t>Denver Area</t>
  </si>
  <si>
    <t>Eastern</t>
  </si>
  <si>
    <t>Grand Valley</t>
  </si>
  <si>
    <t>Intermountain</t>
  </si>
  <si>
    <t>North Front Range</t>
  </si>
  <si>
    <t>Pikes Peak Area</t>
  </si>
  <si>
    <t>Pueblo Area</t>
  </si>
  <si>
    <t>South Central</t>
  </si>
  <si>
    <t>Upper Front Range</t>
  </si>
  <si>
    <t>Totals</t>
  </si>
  <si>
    <t>2017 State Highway Statistics - Interstate System Mileage and Daily Vehicle Miles of Travel (DVMT) by Transportation Planning Region (TPR)
Please Note: These statistics apply to Colorado Interstate Highways only. DVMT represents all vehicles traveling on every segment of Interstate Highway, over an average day.
Please Note: If a Transportation Planning Region (TPR) is not listed, there is no Interstate System Mileage for that Transportation Planning Region (TPR).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</si>
</sst>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.0;\(#,##0.0\)"/>
    <numFmt numFmtId="172" formatCode="[$-10409]#,##0;\(#,##0\)"/>
    <numFmt numFmtId="173" formatCode="#,##0.0"/>
  </numFmts>
  <fonts count="41">
    <font>
      <sz val="10"/>
      <name val="Arial"/>
      <family val="0"/>
    </font>
    <font>
      <b/>
      <sz val="20"/>
      <color indexed="8"/>
      <name val="Calibri"/>
      <family val="0"/>
    </font>
    <font>
      <b/>
      <sz val="11.95"/>
      <color indexed="8"/>
      <name val="Calibri"/>
      <family val="0"/>
    </font>
    <font>
      <sz val="10"/>
      <color indexed="8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4" fillId="0" borderId="0" xfId="55" applyFont="1" applyFill="1" applyBorder="1" applyAlignment="1">
      <alignment wrapText="1"/>
      <protection/>
    </xf>
    <xf numFmtId="0" fontId="5" fillId="0" borderId="11" xfId="55" applyFont="1" applyFill="1" applyBorder="1" applyAlignment="1">
      <alignment horizontal="left"/>
      <protection/>
    </xf>
    <xf numFmtId="0" fontId="5" fillId="0" borderId="11" xfId="55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wrapText="1"/>
      <protection/>
    </xf>
    <xf numFmtId="0" fontId="4" fillId="6" borderId="0" xfId="55" applyFont="1" applyFill="1" applyBorder="1" applyAlignment="1">
      <alignment wrapText="1"/>
      <protection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173" fontId="4" fillId="0" borderId="0" xfId="55" applyNumberFormat="1" applyFont="1" applyFill="1" applyBorder="1" applyAlignment="1">
      <alignment horizontal="center" wrapText="1"/>
      <protection/>
    </xf>
    <xf numFmtId="173" fontId="4" fillId="6" borderId="0" xfId="55" applyNumberFormat="1" applyFont="1" applyFill="1" applyBorder="1" applyAlignment="1">
      <alignment horizontal="center" wrapText="1"/>
      <protection/>
    </xf>
    <xf numFmtId="173" fontId="4" fillId="0" borderId="11" xfId="55" applyNumberFormat="1" applyFont="1" applyFill="1" applyBorder="1" applyAlignment="1">
      <alignment horizontal="center" wrapText="1"/>
      <protection/>
    </xf>
    <xf numFmtId="173" fontId="6" fillId="0" borderId="10" xfId="0" applyNumberFormat="1" applyFont="1" applyBorder="1" applyAlignment="1" applyProtection="1">
      <alignment horizontal="center" vertical="top" wrapText="1" readingOrder="1"/>
      <protection locked="0"/>
    </xf>
    <xf numFmtId="3" fontId="4" fillId="0" borderId="0" xfId="55" applyNumberFormat="1" applyFont="1" applyFill="1" applyBorder="1" applyAlignment="1">
      <alignment horizontal="center" wrapText="1"/>
      <protection/>
    </xf>
    <xf numFmtId="3" fontId="4" fillId="6" borderId="0" xfId="55" applyNumberFormat="1" applyFont="1" applyFill="1" applyBorder="1" applyAlignment="1">
      <alignment horizontal="center" wrapText="1"/>
      <protection/>
    </xf>
    <xf numFmtId="3" fontId="4" fillId="0" borderId="11" xfId="55" applyNumberFormat="1" applyFont="1" applyFill="1" applyBorder="1" applyAlignment="1">
      <alignment horizontal="center" wrapText="1"/>
      <protection/>
    </xf>
    <xf numFmtId="3" fontId="6" fillId="0" borderId="10" xfId="0" applyNumberFormat="1" applyFont="1" applyBorder="1" applyAlignment="1" applyProtection="1">
      <alignment horizontal="center" vertical="top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terstatesByTPR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DF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123825</xdr:colOff>
      <xdr:row>3</xdr:row>
      <xdr:rowOff>76200</xdr:rowOff>
    </xdr:to>
    <xdr:pic>
      <xdr:nvPicPr>
        <xdr:cNvPr id="1" name="Picture 0" descr="7802c99f-29e4-49b4-aa93-aa224c654b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0"/>
          <a:ext cx="2543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PageLayoutView="0" workbookViewId="0" topLeftCell="A1">
      <selection activeCell="C21" sqref="C21"/>
    </sheetView>
  </sheetViews>
  <sheetFormatPr defaultColWidth="9.140625" defaultRowHeight="12.75"/>
  <cols>
    <col min="1" max="1" width="0.5625" style="0" customWidth="1"/>
    <col min="2" max="2" width="24.00390625" style="0" customWidth="1"/>
    <col min="3" max="3" width="14.421875" style="0" customWidth="1"/>
    <col min="4" max="4" width="14.140625" style="0" customWidth="1"/>
    <col min="5" max="5" width="21.00390625" style="0" customWidth="1"/>
    <col min="6" max="6" width="16.28125" style="0" customWidth="1"/>
    <col min="7" max="7" width="18.00390625" style="0" customWidth="1"/>
    <col min="8" max="8" width="18.28125" style="0" customWidth="1"/>
    <col min="9" max="9" width="2.7109375" style="0" customWidth="1"/>
    <col min="10" max="10" width="0" style="0" hidden="1" customWidth="1"/>
    <col min="11" max="11" width="0.5625" style="0" customWidth="1"/>
  </cols>
  <sheetData>
    <row r="1" spans="7:9" ht="24.75" customHeight="1">
      <c r="G1" s="8"/>
      <c r="H1" s="8"/>
      <c r="I1" s="8"/>
    </row>
    <row r="2" spans="1:9" ht="30.75" customHeight="1">
      <c r="A2" s="10" t="s">
        <v>0</v>
      </c>
      <c r="B2" s="8"/>
      <c r="C2" s="8"/>
      <c r="G2" s="8"/>
      <c r="H2" s="8"/>
      <c r="I2" s="8"/>
    </row>
    <row r="3" spans="1:9" ht="0.75" customHeight="1">
      <c r="A3" s="8"/>
      <c r="B3" s="9"/>
      <c r="C3" s="9"/>
      <c r="D3" s="1"/>
      <c r="E3" s="1"/>
      <c r="F3" s="1"/>
      <c r="G3" s="9"/>
      <c r="H3" s="9"/>
      <c r="I3" s="8"/>
    </row>
    <row r="4" spans="7:9" ht="6" customHeight="1">
      <c r="G4" s="8"/>
      <c r="H4" s="8"/>
      <c r="I4" s="8"/>
    </row>
    <row r="5" ht="0.75" customHeight="1"/>
    <row r="6" ht="1.5" customHeight="1"/>
    <row r="7" spans="1:9" ht="113.25" customHeight="1">
      <c r="A7" s="11" t="s">
        <v>16</v>
      </c>
      <c r="B7" s="8"/>
      <c r="C7" s="8"/>
      <c r="D7" s="8"/>
      <c r="E7" s="8"/>
      <c r="F7" s="8"/>
      <c r="G7" s="8"/>
      <c r="H7" s="8"/>
      <c r="I7" s="8"/>
    </row>
    <row r="8" ht="12" customHeight="1"/>
    <row r="9" ht="5.25" customHeight="1"/>
    <row r="11" spans="2:6" ht="12.75">
      <c r="B11" s="3" t="s">
        <v>1</v>
      </c>
      <c r="C11" s="4" t="s">
        <v>2</v>
      </c>
      <c r="D11" s="4" t="s">
        <v>3</v>
      </c>
      <c r="E11" s="4" t="s">
        <v>4</v>
      </c>
      <c r="F11" s="4" t="s">
        <v>5</v>
      </c>
    </row>
    <row r="12" spans="2:6" ht="12.75">
      <c r="B12" s="2" t="s">
        <v>6</v>
      </c>
      <c r="C12" s="12">
        <v>250.4419999999915</v>
      </c>
      <c r="D12" s="12">
        <v>1297.5670000000136</v>
      </c>
      <c r="E12" s="16">
        <v>22710323</v>
      </c>
      <c r="F12" s="16">
        <v>1936257.5280000113</v>
      </c>
    </row>
    <row r="13" spans="2:6" ht="12.75">
      <c r="B13" s="6" t="s">
        <v>7</v>
      </c>
      <c r="C13" s="13">
        <v>202.52299999999312</v>
      </c>
      <c r="D13" s="13">
        <v>810.0919999999725</v>
      </c>
      <c r="E13" s="17">
        <v>2025286.9000000001</v>
      </c>
      <c r="F13" s="17">
        <v>544001.1570999994</v>
      </c>
    </row>
    <row r="14" spans="2:6" ht="12.75">
      <c r="B14" s="2" t="s">
        <v>8</v>
      </c>
      <c r="C14" s="12">
        <v>65.53400000000046</v>
      </c>
      <c r="D14" s="12">
        <v>262.13600000000184</v>
      </c>
      <c r="E14" s="16">
        <v>1080639.7</v>
      </c>
      <c r="F14" s="16">
        <v>171776.6162000001</v>
      </c>
    </row>
    <row r="15" spans="2:6" ht="12.75">
      <c r="B15" s="6" t="s">
        <v>9</v>
      </c>
      <c r="C15" s="13">
        <v>149.6099999999964</v>
      </c>
      <c r="D15" s="13">
        <v>613.7259999999862</v>
      </c>
      <c r="E15" s="17">
        <v>3712642</v>
      </c>
      <c r="F15" s="17">
        <v>404333.8979999997</v>
      </c>
    </row>
    <row r="16" spans="2:6" ht="12.75">
      <c r="B16" s="2" t="s">
        <v>10</v>
      </c>
      <c r="C16" s="12">
        <v>27.127000000000102</v>
      </c>
      <c r="D16" s="12">
        <v>108.50800000000041</v>
      </c>
      <c r="E16" s="16">
        <v>1965402</v>
      </c>
      <c r="F16" s="16">
        <v>205318.40499999988</v>
      </c>
    </row>
    <row r="17" spans="2:6" ht="12.75">
      <c r="B17" s="6" t="s">
        <v>11</v>
      </c>
      <c r="C17" s="13">
        <v>46.84300000000036</v>
      </c>
      <c r="D17" s="13">
        <v>211.7030000000007</v>
      </c>
      <c r="E17" s="17">
        <v>3894576</v>
      </c>
      <c r="F17" s="17">
        <v>350801.2739999996</v>
      </c>
    </row>
    <row r="18" spans="2:6" ht="12.75">
      <c r="B18" s="2" t="s">
        <v>12</v>
      </c>
      <c r="C18" s="12">
        <v>47.50900000000036</v>
      </c>
      <c r="D18" s="12">
        <v>190.03600000000145</v>
      </c>
      <c r="E18" s="16">
        <v>1391314</v>
      </c>
      <c r="F18" s="16">
        <v>147486.81299999915</v>
      </c>
    </row>
    <row r="19" spans="2:6" ht="12.75">
      <c r="B19" s="6" t="s">
        <v>13</v>
      </c>
      <c r="C19" s="13">
        <v>68.89100000000032</v>
      </c>
      <c r="D19" s="13">
        <v>275.5640000000013</v>
      </c>
      <c r="E19" s="17">
        <v>845488</v>
      </c>
      <c r="F19" s="17">
        <v>159313.60799999995</v>
      </c>
    </row>
    <row r="20" spans="2:6" ht="12.75">
      <c r="B20" s="5" t="s">
        <v>14</v>
      </c>
      <c r="C20" s="14">
        <v>93.35999999999916</v>
      </c>
      <c r="D20" s="14">
        <v>373.43999999999664</v>
      </c>
      <c r="E20" s="18">
        <v>1708813</v>
      </c>
      <c r="F20" s="18">
        <v>295453.1259999993</v>
      </c>
    </row>
    <row r="21" spans="2:6" ht="12.75">
      <c r="B21" s="7" t="s">
        <v>15</v>
      </c>
      <c r="C21" s="15">
        <f>SUM(C12:C20)</f>
        <v>951.8389999999818</v>
      </c>
      <c r="D21" s="15">
        <f>SUM(D12:D20)</f>
        <v>4142.7719999999745</v>
      </c>
      <c r="E21" s="19">
        <f>SUM(E12:E20)</f>
        <v>39334484.599999994</v>
      </c>
      <c r="F21" s="19">
        <f>SUM(F12:F20)</f>
        <v>4214742.425300009</v>
      </c>
    </row>
  </sheetData>
  <sheetProtection/>
  <mergeCells count="3">
    <mergeCell ref="G1:I4"/>
    <mergeCell ref="A2:C3"/>
    <mergeCell ref="A7:I7"/>
  </mergeCells>
  <printOptions/>
  <pageMargins left="0.25" right="0.25" top="0.5" bottom="0.9062500000000001" header="0.5" footer="0.5"/>
  <pageSetup horizontalDpi="600" verticalDpi="600" orientation="portrait" r:id="rId2"/>
  <headerFooter alignWithMargins="0">
    <oddFooter xml:space="preserve">&amp;L &amp;C&amp;R&amp;B&amp;"Calibri"&amp;11Page &amp;P of &amp;N </oddFooter>
  </headerFooter>
  <ignoredErrors>
    <ignoredError sqref="C21:F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2018-10-10T13:42:06Z</dcterms:modified>
  <cp:category/>
  <cp:version/>
  <cp:contentType/>
  <cp:contentStatus/>
</cp:coreProperties>
</file>