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10" windowHeight="8430" activeTab="0"/>
  </bookViews>
  <sheets>
    <sheet name="LaneMilesByCounty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<sst xmlns="http://schemas.openxmlformats.org/spreadsheetml/2006/main" count="76" uniqueCount="76">
  <si>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Roadway Statistics</t>
  </si>
  <si>
    <t>County</t>
  </si>
  <si>
    <t>Totals</t>
  </si>
  <si>
    <t>Total</t>
  </si>
  <si>
    <t>1  Interstate</t>
  </si>
  <si>
    <t>2  Principal Arterial - Fwys and Expwys</t>
  </si>
  <si>
    <t>3  Principal Arterial - Other</t>
  </si>
  <si>
    <t>4  Minor Arterial</t>
  </si>
  <si>
    <t>5  Major Collector</t>
  </si>
  <si>
    <t>6  Minor Collector</t>
  </si>
  <si>
    <t>7  Local</t>
  </si>
  <si>
    <t>Adams Co</t>
  </si>
  <si>
    <t>Alamosa Co</t>
  </si>
  <si>
    <t>Arapahoe Co</t>
  </si>
  <si>
    <t>Archuleta Co</t>
  </si>
  <si>
    <t>Baca Co</t>
  </si>
  <si>
    <t>Bent Co</t>
  </si>
  <si>
    <t>Boulder Co</t>
  </si>
  <si>
    <t>Broomfield Co</t>
  </si>
  <si>
    <t>Chaffee Co</t>
  </si>
  <si>
    <t>Cheyenne Co</t>
  </si>
  <si>
    <t>Clear Creek Co</t>
  </si>
  <si>
    <t>Conejos Co</t>
  </si>
  <si>
    <t>Costilla Co</t>
  </si>
  <si>
    <t>Crowley Co</t>
  </si>
  <si>
    <t>Custer Co</t>
  </si>
  <si>
    <t>Delta Co</t>
  </si>
  <si>
    <t>Denver Co</t>
  </si>
  <si>
    <t>Dolores Co</t>
  </si>
  <si>
    <t>Douglas Co</t>
  </si>
  <si>
    <t>Eagle Co</t>
  </si>
  <si>
    <t>El Paso Co</t>
  </si>
  <si>
    <t>Elbert Co</t>
  </si>
  <si>
    <t>Fremont Co</t>
  </si>
  <si>
    <t>Garfield Co</t>
  </si>
  <si>
    <t>Gilpin Co</t>
  </si>
  <si>
    <t>Grand Co</t>
  </si>
  <si>
    <t>Gunnison Co</t>
  </si>
  <si>
    <t>Hinsdale Co</t>
  </si>
  <si>
    <t>Huerfano Co</t>
  </si>
  <si>
    <t>Jackson Co</t>
  </si>
  <si>
    <t>Jefferson Co</t>
  </si>
  <si>
    <t>Kiowa Co</t>
  </si>
  <si>
    <t>Kit Carson Co</t>
  </si>
  <si>
    <t>La Plata Co</t>
  </si>
  <si>
    <t>Lake Co</t>
  </si>
  <si>
    <t>Larimer Co</t>
  </si>
  <si>
    <t>Las Animas Co</t>
  </si>
  <si>
    <t>Lincoln Co</t>
  </si>
  <si>
    <t>Logan Co</t>
  </si>
  <si>
    <t>Mesa Co</t>
  </si>
  <si>
    <t>Mineral Co</t>
  </si>
  <si>
    <t>Moffat Co</t>
  </si>
  <si>
    <t>Montezuma Co</t>
  </si>
  <si>
    <t>Montrose Co</t>
  </si>
  <si>
    <t>Morgan Co</t>
  </si>
  <si>
    <t>Otero Co</t>
  </si>
  <si>
    <t>Ouray Co</t>
  </si>
  <si>
    <t>Park Co</t>
  </si>
  <si>
    <t>Phillips Co</t>
  </si>
  <si>
    <t>Pitkin Co</t>
  </si>
  <si>
    <t>Prowers Co</t>
  </si>
  <si>
    <t>Pueblo Co</t>
  </si>
  <si>
    <t>Rio Blanco Co</t>
  </si>
  <si>
    <t>Rio Grande Co</t>
  </si>
  <si>
    <t>Routt Co</t>
  </si>
  <si>
    <t>Saguache Co</t>
  </si>
  <si>
    <t>San Juan Co</t>
  </si>
  <si>
    <t>San Miguel Co</t>
  </si>
  <si>
    <t>Sedgwick Co</t>
  </si>
  <si>
    <t>Summit Co</t>
  </si>
  <si>
    <t>Teller Co</t>
  </si>
  <si>
    <t>Washington Co</t>
  </si>
  <si>
    <t>Weld Co</t>
  </si>
  <si>
    <t>Yuma Co</t>
  </si>
  <si>
    <t xml:space="preserve">2017 State Highway Statistics - Lane Miles by County 
Please Note: County and City roads are not included. These statistics apply to Colorado Highways only.  These are Interstates, U.S. Highways, toll roads, and numbered Colorado State Highways.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</si>
</sst>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#,##0.0;\(#,##0.0\)"/>
    <numFmt numFmtId="172" formatCode="#,##0.0;\ #,##0.0;&quot; 0&quot;;\0"/>
    <numFmt numFmtId="173" formatCode="0.0"/>
    <numFmt numFmtId="174" formatCode="#,##0.0"/>
  </numFmts>
  <fonts count="41">
    <font>
      <sz val="10"/>
      <name val="Arial"/>
      <family val="0"/>
    </font>
    <font>
      <b/>
      <sz val="20"/>
      <color indexed="8"/>
      <name val="Calibri"/>
      <family val="0"/>
    </font>
    <font>
      <b/>
      <sz val="10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name val="Calibri"/>
      <family val="2"/>
    </font>
    <font>
      <sz val="10"/>
      <color indexed="8"/>
      <name val="Calibri"/>
      <family val="2"/>
    </font>
    <font>
      <b/>
      <sz val="11.9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center" wrapText="1" readingOrder="1"/>
      <protection locked="0"/>
    </xf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wrapText="1" readingOrder="1"/>
      <protection locked="0"/>
    </xf>
    <xf numFmtId="0" fontId="0" fillId="0" borderId="0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55" applyFont="1" applyFill="1" applyBorder="1" applyAlignment="1">
      <alignment wrapText="1"/>
      <protection/>
    </xf>
    <xf numFmtId="0" fontId="22" fillId="6" borderId="0" xfId="55" applyFont="1" applyFill="1" applyBorder="1" applyAlignment="1">
      <alignment wrapText="1"/>
      <protection/>
    </xf>
    <xf numFmtId="0" fontId="22" fillId="6" borderId="11" xfId="55" applyFont="1" applyFill="1" applyBorder="1" applyAlignment="1">
      <alignment wrapText="1"/>
      <protection/>
    </xf>
    <xf numFmtId="0" fontId="2" fillId="0" borderId="11" xfId="55" applyFont="1" applyFill="1" applyBorder="1" applyAlignment="1">
      <alignment horizontal="left" vertical="center"/>
      <protection/>
    </xf>
    <xf numFmtId="0" fontId="2" fillId="0" borderId="11" xfId="55" applyFont="1" applyFill="1" applyBorder="1" applyAlignment="1">
      <alignment horizontal="center" vertical="center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173" fontId="22" fillId="0" borderId="0" xfId="55" applyNumberFormat="1" applyFont="1" applyFill="1" applyBorder="1" applyAlignment="1">
      <alignment horizontal="center" wrapText="1"/>
      <protection/>
    </xf>
    <xf numFmtId="173" fontId="22" fillId="6" borderId="0" xfId="55" applyNumberFormat="1" applyFont="1" applyFill="1" applyBorder="1" applyAlignment="1">
      <alignment horizontal="center" wrapText="1"/>
      <protection/>
    </xf>
    <xf numFmtId="173" fontId="22" fillId="6" borderId="0" xfId="55" applyNumberFormat="1" applyFont="1" applyFill="1" applyBorder="1" applyAlignment="1">
      <alignment horizontal="center"/>
      <protection/>
    </xf>
    <xf numFmtId="173" fontId="22" fillId="0" borderId="0" xfId="55" applyNumberFormat="1" applyFont="1" applyFill="1" applyBorder="1" applyAlignment="1">
      <alignment horizontal="center"/>
      <protection/>
    </xf>
    <xf numFmtId="173" fontId="22" fillId="6" borderId="11" xfId="55" applyNumberFormat="1" applyFont="1" applyFill="1" applyBorder="1" applyAlignment="1">
      <alignment horizontal="center" wrapText="1"/>
      <protection/>
    </xf>
    <xf numFmtId="173" fontId="22" fillId="6" borderId="11" xfId="55" applyNumberFormat="1" applyFont="1" applyFill="1" applyBorder="1" applyAlignment="1">
      <alignment horizontal="center"/>
      <protection/>
    </xf>
    <xf numFmtId="174" fontId="2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23" fillId="0" borderId="0" xfId="0" applyFont="1" applyAlignment="1" applyProtection="1">
      <alignment vertical="top" wrapText="1" readingOrder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aneMilesByCounty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6DFE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0</xdr:rowOff>
    </xdr:from>
    <xdr:to>
      <xdr:col>13</xdr:col>
      <xdr:colOff>114300</xdr:colOff>
      <xdr:row>4</xdr:row>
      <xdr:rowOff>104775</xdr:rowOff>
    </xdr:to>
    <xdr:pic>
      <xdr:nvPicPr>
        <xdr:cNvPr id="1" name="Picture 0" descr="f72d99b0-47f8-40f9-b6ff-15c53e8421b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7825" y="9525"/>
          <a:ext cx="2781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8"/>
  <sheetViews>
    <sheetView showGridLines="0" tabSelected="1" zoomScalePageLayoutView="0" workbookViewId="0" topLeftCell="A1">
      <selection activeCell="Q27" sqref="Q27"/>
    </sheetView>
  </sheetViews>
  <sheetFormatPr defaultColWidth="9.140625" defaultRowHeight="12.75"/>
  <cols>
    <col min="1" max="1" width="0.42578125" style="0" customWidth="1"/>
    <col min="2" max="2" width="0" style="0" hidden="1" customWidth="1"/>
    <col min="3" max="3" width="15.7109375" style="0" customWidth="1"/>
    <col min="4" max="4" width="17.140625" style="0" customWidth="1"/>
    <col min="5" max="5" width="14.00390625" style="0" customWidth="1"/>
    <col min="6" max="6" width="23.140625" style="0" customWidth="1"/>
    <col min="7" max="7" width="18.421875" style="0" customWidth="1"/>
    <col min="8" max="9" width="16.421875" style="0" customWidth="1"/>
    <col min="10" max="10" width="17.28125" style="0" customWidth="1"/>
    <col min="11" max="11" width="11.7109375" style="0" customWidth="1"/>
    <col min="12" max="12" width="16.421875" style="0" customWidth="1"/>
    <col min="13" max="13" width="11.8515625" style="0" customWidth="1"/>
    <col min="14" max="14" width="2.57421875" style="0" customWidth="1"/>
    <col min="15" max="15" width="0" style="0" hidden="1" customWidth="1"/>
    <col min="16" max="16" width="0.5625" style="0" customWidth="1"/>
  </cols>
  <sheetData>
    <row r="1" ht="0.75" customHeight="1"/>
    <row r="2" spans="11:14" ht="22.5" customHeight="1">
      <c r="K2" s="3"/>
      <c r="L2" s="3"/>
      <c r="M2" s="3"/>
      <c r="N2" s="3"/>
    </row>
    <row r="3" spans="2:14" ht="30.75" customHeight="1">
      <c r="B3" s="5" t="s">
        <v>0</v>
      </c>
      <c r="C3" s="3"/>
      <c r="D3" s="3"/>
      <c r="E3" s="3"/>
      <c r="K3" s="3"/>
      <c r="L3" s="3"/>
      <c r="M3" s="3"/>
      <c r="N3" s="3"/>
    </row>
    <row r="4" spans="2:14" ht="0.75" customHeight="1">
      <c r="B4" s="3"/>
      <c r="C4" s="4"/>
      <c r="D4" s="4"/>
      <c r="E4" s="4"/>
      <c r="F4" s="1"/>
      <c r="G4" s="1"/>
      <c r="H4" s="1"/>
      <c r="I4" s="1"/>
      <c r="J4" s="1"/>
      <c r="K4" s="4"/>
      <c r="L4" s="4"/>
      <c r="M4" s="4"/>
      <c r="N4" s="3"/>
    </row>
    <row r="5" spans="11:14" ht="8.25" customHeight="1">
      <c r="K5" s="3"/>
      <c r="L5" s="3"/>
      <c r="M5" s="3"/>
      <c r="N5" s="3"/>
    </row>
    <row r="6" ht="1.5" customHeight="1"/>
    <row r="7" spans="1:14" ht="68.25" customHeight="1">
      <c r="A7" s="21" t="s">
        <v>75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ht="9" customHeight="1"/>
    <row r="9" ht="3.75" customHeight="1"/>
    <row r="10" ht="409.5" customHeight="1" hidden="1"/>
    <row r="11" ht="2.25" customHeight="1"/>
    <row r="12" spans="3:11" ht="25.5">
      <c r="C12" s="11" t="s">
        <v>1</v>
      </c>
      <c r="D12" s="12" t="s">
        <v>3</v>
      </c>
      <c r="E12" s="12" t="s">
        <v>4</v>
      </c>
      <c r="F12" s="13" t="s">
        <v>5</v>
      </c>
      <c r="G12" s="13" t="s">
        <v>6</v>
      </c>
      <c r="H12" s="13" t="s">
        <v>7</v>
      </c>
      <c r="I12" s="12" t="s">
        <v>8</v>
      </c>
      <c r="J12" s="12" t="s">
        <v>9</v>
      </c>
      <c r="K12" s="12" t="s">
        <v>10</v>
      </c>
    </row>
    <row r="13" spans="3:11" s="7" customFormat="1" ht="12.75" customHeight="1">
      <c r="C13" s="8" t="s">
        <v>11</v>
      </c>
      <c r="D13" s="14">
        <v>732.8789999999806</v>
      </c>
      <c r="E13" s="14">
        <v>307.36000000000075</v>
      </c>
      <c r="F13" s="14">
        <v>156.80600000000095</v>
      </c>
      <c r="G13" s="14">
        <v>142.02700000000019</v>
      </c>
      <c r="H13" s="14">
        <v>46.093999999999994</v>
      </c>
      <c r="I13" s="14">
        <v>62.422000000000345</v>
      </c>
      <c r="J13" s="14">
        <v>4.860000000000001</v>
      </c>
      <c r="K13" s="14">
        <v>13.309999999999992</v>
      </c>
    </row>
    <row r="14" spans="3:11" s="7" customFormat="1" ht="12.75" customHeight="1">
      <c r="C14" s="9" t="s">
        <v>12</v>
      </c>
      <c r="D14" s="15">
        <v>181.7059999999987</v>
      </c>
      <c r="E14" s="16">
        <v>0</v>
      </c>
      <c r="F14" s="16"/>
      <c r="G14" s="15">
        <v>114.4440000000008</v>
      </c>
      <c r="H14" s="15">
        <v>6.432000000000003</v>
      </c>
      <c r="I14" s="15">
        <v>60.830000000000325</v>
      </c>
      <c r="J14" s="16">
        <v>0</v>
      </c>
      <c r="K14" s="16">
        <v>0</v>
      </c>
    </row>
    <row r="15" spans="3:11" s="7" customFormat="1" ht="12.75" customHeight="1">
      <c r="C15" s="8" t="s">
        <v>13</v>
      </c>
      <c r="D15" s="14">
        <v>614.1169999999939</v>
      </c>
      <c r="E15" s="14">
        <v>201.5500000000012</v>
      </c>
      <c r="F15" s="14">
        <v>134.56400000000073</v>
      </c>
      <c r="G15" s="14">
        <v>195.7580000000004</v>
      </c>
      <c r="H15" s="14">
        <v>52.78900000000015</v>
      </c>
      <c r="I15" s="14">
        <v>0.44999999999999996</v>
      </c>
      <c r="J15" s="14">
        <v>6.523999999999999</v>
      </c>
      <c r="K15" s="14">
        <v>22.48199999999996</v>
      </c>
    </row>
    <row r="16" spans="3:11" s="7" customFormat="1" ht="12.75" customHeight="1">
      <c r="C16" s="9" t="s">
        <v>14</v>
      </c>
      <c r="D16" s="15">
        <v>194.9299999999989</v>
      </c>
      <c r="E16" s="16">
        <v>0</v>
      </c>
      <c r="F16" s="16">
        <v>0</v>
      </c>
      <c r="G16" s="15">
        <v>94.74000000000053</v>
      </c>
      <c r="H16" s="15">
        <v>58.104000000000234</v>
      </c>
      <c r="I16" s="15">
        <v>42.08600000000008</v>
      </c>
      <c r="J16" s="16">
        <v>0</v>
      </c>
      <c r="K16" s="16">
        <v>0</v>
      </c>
    </row>
    <row r="17" spans="3:11" s="7" customFormat="1" ht="12.75" customHeight="1">
      <c r="C17" s="8" t="s">
        <v>15</v>
      </c>
      <c r="D17" s="14">
        <v>306.57799999999236</v>
      </c>
      <c r="E17" s="17">
        <v>0</v>
      </c>
      <c r="F17" s="17">
        <v>0</v>
      </c>
      <c r="G17" s="14">
        <v>98.05000000000076</v>
      </c>
      <c r="H17" s="14">
        <v>131.04000000000096</v>
      </c>
      <c r="I17" s="14">
        <v>76.64200000000052</v>
      </c>
      <c r="J17" s="14">
        <v>0.8460000000000001</v>
      </c>
      <c r="K17" s="17">
        <v>0</v>
      </c>
    </row>
    <row r="18" spans="3:11" s="7" customFormat="1" ht="12.75" customHeight="1">
      <c r="C18" s="9" t="s">
        <v>16</v>
      </c>
      <c r="D18" s="15">
        <v>176.97899999999865</v>
      </c>
      <c r="E18" s="16">
        <v>0</v>
      </c>
      <c r="F18" s="16">
        <v>0</v>
      </c>
      <c r="G18" s="15">
        <v>89.42500000000052</v>
      </c>
      <c r="H18" s="16">
        <v>0</v>
      </c>
      <c r="I18" s="15">
        <v>87.55400000000063</v>
      </c>
      <c r="J18" s="16">
        <v>0</v>
      </c>
      <c r="K18" s="16">
        <v>0</v>
      </c>
    </row>
    <row r="19" spans="3:11" s="7" customFormat="1" ht="12.75" customHeight="1">
      <c r="C19" s="8" t="s">
        <v>17</v>
      </c>
      <c r="D19" s="14">
        <v>548.8629999999869</v>
      </c>
      <c r="E19" s="17">
        <v>0</v>
      </c>
      <c r="F19" s="14">
        <v>124.6510000000005</v>
      </c>
      <c r="G19" s="14">
        <v>216.06100000000117</v>
      </c>
      <c r="H19" s="14">
        <v>189.48899999999887</v>
      </c>
      <c r="I19" s="14">
        <v>15.683999999999987</v>
      </c>
      <c r="J19" s="14">
        <v>2.978</v>
      </c>
      <c r="K19" s="17">
        <v>0</v>
      </c>
    </row>
    <row r="20" spans="3:11" s="7" customFormat="1" ht="12.75" customHeight="1">
      <c r="C20" s="9" t="s">
        <v>18</v>
      </c>
      <c r="D20" s="15">
        <v>110.19500000000045</v>
      </c>
      <c r="E20" s="15">
        <v>22.60200000000001</v>
      </c>
      <c r="F20" s="15">
        <v>41.45199999999992</v>
      </c>
      <c r="G20" s="15">
        <v>32.043999999999976</v>
      </c>
      <c r="H20" s="15">
        <v>14.097000000000007</v>
      </c>
      <c r="I20" s="16">
        <v>0</v>
      </c>
      <c r="J20" s="16">
        <v>0</v>
      </c>
      <c r="K20" s="16">
        <v>0</v>
      </c>
    </row>
    <row r="21" spans="3:11" s="7" customFormat="1" ht="12.75" customHeight="1">
      <c r="C21" s="8" t="s">
        <v>19</v>
      </c>
      <c r="D21" s="14">
        <v>227.10000000000014</v>
      </c>
      <c r="E21" s="17">
        <v>0</v>
      </c>
      <c r="F21" s="17">
        <v>0</v>
      </c>
      <c r="G21" s="14">
        <v>175.21399999999977</v>
      </c>
      <c r="H21" s="14">
        <v>51.88600000000015</v>
      </c>
      <c r="I21" s="17">
        <v>0</v>
      </c>
      <c r="J21" s="17">
        <v>0</v>
      </c>
      <c r="K21" s="17">
        <v>0</v>
      </c>
    </row>
    <row r="22" spans="3:11" s="7" customFormat="1" ht="12.75" customHeight="1">
      <c r="C22" s="9" t="s">
        <v>20</v>
      </c>
      <c r="D22" s="15">
        <v>264.06799999999384</v>
      </c>
      <c r="E22" s="16">
        <v>0</v>
      </c>
      <c r="F22" s="16">
        <v>0</v>
      </c>
      <c r="G22" s="15">
        <v>158.81199999999953</v>
      </c>
      <c r="H22" s="15">
        <v>105.25600000000094</v>
      </c>
      <c r="I22" s="16">
        <v>0</v>
      </c>
      <c r="J22" s="16">
        <v>0</v>
      </c>
      <c r="K22" s="16">
        <v>0</v>
      </c>
    </row>
    <row r="23" spans="3:11" s="7" customFormat="1" ht="12.75" customHeight="1">
      <c r="C23" s="8" t="s">
        <v>21</v>
      </c>
      <c r="D23" s="14">
        <v>278.6819999999988</v>
      </c>
      <c r="E23" s="14">
        <v>137.90700000000058</v>
      </c>
      <c r="F23" s="14">
        <v>0</v>
      </c>
      <c r="G23" s="14">
        <v>44.42899999999993</v>
      </c>
      <c r="H23" s="14">
        <v>15.777999999999983</v>
      </c>
      <c r="I23" s="14">
        <v>44.550000000000104</v>
      </c>
      <c r="J23" s="14">
        <v>36.01799999999998</v>
      </c>
      <c r="K23" s="17">
        <v>0</v>
      </c>
    </row>
    <row r="24" spans="3:11" s="7" customFormat="1" ht="12.75" customHeight="1">
      <c r="C24" s="9" t="s">
        <v>22</v>
      </c>
      <c r="D24" s="15">
        <v>202.51199999999764</v>
      </c>
      <c r="E24" s="16">
        <v>0</v>
      </c>
      <c r="F24" s="16">
        <v>0</v>
      </c>
      <c r="G24" s="15">
        <v>51.474000000000146</v>
      </c>
      <c r="H24" s="15">
        <v>129.94600000000105</v>
      </c>
      <c r="I24" s="15">
        <v>16.959999999999983</v>
      </c>
      <c r="J24" s="15">
        <v>4.132000000000001</v>
      </c>
      <c r="K24" s="16">
        <v>0</v>
      </c>
    </row>
    <row r="25" spans="3:11" s="7" customFormat="1" ht="12.75" customHeight="1">
      <c r="C25" s="8" t="s">
        <v>23</v>
      </c>
      <c r="D25" s="14">
        <v>175.802</v>
      </c>
      <c r="E25" s="17">
        <v>0</v>
      </c>
      <c r="F25" s="17">
        <v>0</v>
      </c>
      <c r="G25" s="14">
        <v>70.05700000000014</v>
      </c>
      <c r="H25" s="14">
        <v>105.74500000000083</v>
      </c>
      <c r="I25" s="17">
        <v>0</v>
      </c>
      <c r="J25" s="17">
        <v>0</v>
      </c>
      <c r="K25" s="17">
        <v>0</v>
      </c>
    </row>
    <row r="26" spans="3:11" s="7" customFormat="1" ht="12.75" customHeight="1">
      <c r="C26" s="9" t="s">
        <v>24</v>
      </c>
      <c r="D26" s="15">
        <v>132.006000000001</v>
      </c>
      <c r="E26" s="16">
        <v>0</v>
      </c>
      <c r="F26" s="16">
        <v>0</v>
      </c>
      <c r="G26" s="16">
        <v>0</v>
      </c>
      <c r="H26" s="15">
        <v>120.9760000000011</v>
      </c>
      <c r="I26" s="15">
        <v>11.029999999999998</v>
      </c>
      <c r="J26" s="16">
        <v>0</v>
      </c>
      <c r="K26" s="16">
        <v>0</v>
      </c>
    </row>
    <row r="27" spans="3:11" s="7" customFormat="1" ht="12.75" customHeight="1">
      <c r="C27" s="8" t="s">
        <v>25</v>
      </c>
      <c r="D27" s="14">
        <v>161.2539999999993</v>
      </c>
      <c r="E27" s="17">
        <v>0</v>
      </c>
      <c r="F27" s="17">
        <v>0</v>
      </c>
      <c r="G27" s="17">
        <v>0</v>
      </c>
      <c r="H27" s="14">
        <v>116.14000000000101</v>
      </c>
      <c r="I27" s="14">
        <v>40.274000000000036</v>
      </c>
      <c r="J27" s="14">
        <v>4.84</v>
      </c>
      <c r="K27" s="17">
        <v>0</v>
      </c>
    </row>
    <row r="28" spans="3:11" s="7" customFormat="1" ht="12.75" customHeight="1">
      <c r="C28" s="9" t="s">
        <v>26</v>
      </c>
      <c r="D28" s="15">
        <v>285.39499999999424</v>
      </c>
      <c r="E28" s="16">
        <v>0</v>
      </c>
      <c r="F28" s="16">
        <v>0</v>
      </c>
      <c r="G28" s="15">
        <v>115.96500000000044</v>
      </c>
      <c r="H28" s="15">
        <v>142.20000000000047</v>
      </c>
      <c r="I28" s="15">
        <v>27.229999999999954</v>
      </c>
      <c r="J28" s="16">
        <v>0</v>
      </c>
      <c r="K28" s="16">
        <v>0</v>
      </c>
    </row>
    <row r="29" spans="3:11" s="7" customFormat="1" ht="12.75" customHeight="1">
      <c r="C29" s="8" t="s">
        <v>27</v>
      </c>
      <c r="D29" s="14">
        <v>490.83799999999917</v>
      </c>
      <c r="E29" s="14">
        <v>211.17399999999967</v>
      </c>
      <c r="F29" s="14">
        <v>53.93999999999996</v>
      </c>
      <c r="G29" s="14">
        <v>221.04300000000072</v>
      </c>
      <c r="H29" s="14">
        <v>4.681000000000001</v>
      </c>
      <c r="I29" s="17">
        <v>0</v>
      </c>
      <c r="J29" s="17">
        <v>0</v>
      </c>
      <c r="K29" s="17">
        <v>0</v>
      </c>
    </row>
    <row r="30" spans="3:11" s="7" customFormat="1" ht="12.75" customHeight="1">
      <c r="C30" s="9" t="s">
        <v>28</v>
      </c>
      <c r="D30" s="15">
        <v>89.39900000000064</v>
      </c>
      <c r="E30" s="16">
        <v>0</v>
      </c>
      <c r="F30" s="16">
        <v>0</v>
      </c>
      <c r="G30" s="15">
        <v>74.72900000000041</v>
      </c>
      <c r="H30" s="16">
        <v>0</v>
      </c>
      <c r="I30" s="15">
        <v>14.66999999999998</v>
      </c>
      <c r="J30" s="16">
        <v>0</v>
      </c>
      <c r="K30" s="16">
        <v>0</v>
      </c>
    </row>
    <row r="31" spans="3:11" s="7" customFormat="1" ht="12.75" customHeight="1">
      <c r="C31" s="8" t="s">
        <v>29</v>
      </c>
      <c r="D31" s="14">
        <v>465.4199999999897</v>
      </c>
      <c r="E31" s="14">
        <v>159.72900000000013</v>
      </c>
      <c r="F31" s="14">
        <v>64.88799999999988</v>
      </c>
      <c r="G31" s="14">
        <v>175.72900000000047</v>
      </c>
      <c r="H31" s="14">
        <v>36.18399999999999</v>
      </c>
      <c r="I31" s="14">
        <v>28.889999999999937</v>
      </c>
      <c r="J31" s="17">
        <v>0</v>
      </c>
      <c r="K31" s="17">
        <v>0</v>
      </c>
    </row>
    <row r="32" spans="3:11" s="7" customFormat="1" ht="12.75" customHeight="1">
      <c r="C32" s="9" t="s">
        <v>30</v>
      </c>
      <c r="D32" s="15">
        <v>397.09499999999605</v>
      </c>
      <c r="E32" s="15">
        <v>239.9200000000019</v>
      </c>
      <c r="F32" s="16">
        <v>0</v>
      </c>
      <c r="G32" s="15">
        <v>15.340000000000007</v>
      </c>
      <c r="H32" s="15">
        <v>88.57200000000059</v>
      </c>
      <c r="I32" s="15">
        <v>53.26300000000012</v>
      </c>
      <c r="J32" s="16">
        <v>0</v>
      </c>
      <c r="K32" s="16">
        <v>0</v>
      </c>
    </row>
    <row r="33" spans="3:11" s="7" customFormat="1" ht="12.75" customHeight="1">
      <c r="C33" s="8" t="s">
        <v>31</v>
      </c>
      <c r="D33" s="14">
        <v>701.1060000000097</v>
      </c>
      <c r="E33" s="14">
        <v>211.7030000000007</v>
      </c>
      <c r="F33" s="14">
        <v>169.1950000000005</v>
      </c>
      <c r="G33" s="14">
        <v>212.81599999999983</v>
      </c>
      <c r="H33" s="14">
        <v>107.39200000000072</v>
      </c>
      <c r="I33" s="17">
        <v>0</v>
      </c>
      <c r="J33" s="17">
        <v>0</v>
      </c>
      <c r="K33" s="17">
        <v>0</v>
      </c>
    </row>
    <row r="34" spans="3:11" s="7" customFormat="1" ht="12.75" customHeight="1">
      <c r="C34" s="9" t="s">
        <v>32</v>
      </c>
      <c r="D34" s="15">
        <v>262.40699999999697</v>
      </c>
      <c r="E34" s="15">
        <v>108.88800000000047</v>
      </c>
      <c r="F34" s="16">
        <v>0</v>
      </c>
      <c r="G34" s="15">
        <v>51.9480000000002</v>
      </c>
      <c r="H34" s="15">
        <v>94.23700000000069</v>
      </c>
      <c r="I34" s="16">
        <v>0</v>
      </c>
      <c r="J34" s="15">
        <v>4.864000000000002</v>
      </c>
      <c r="K34" s="15">
        <v>2.47</v>
      </c>
    </row>
    <row r="35" spans="3:11" s="7" customFormat="1" ht="12.75" customHeight="1">
      <c r="C35" s="8" t="s">
        <v>33</v>
      </c>
      <c r="D35" s="14">
        <v>355.1729999999939</v>
      </c>
      <c r="E35" s="17">
        <v>0</v>
      </c>
      <c r="F35" s="14">
        <v>24.931999999999984</v>
      </c>
      <c r="G35" s="14">
        <v>165.48000000000027</v>
      </c>
      <c r="H35" s="14">
        <v>106.02100000000063</v>
      </c>
      <c r="I35" s="14">
        <v>58.74000000000022</v>
      </c>
      <c r="J35" s="17">
        <v>0</v>
      </c>
      <c r="K35" s="17">
        <v>0</v>
      </c>
    </row>
    <row r="36" spans="3:11" s="7" customFormat="1" ht="12.75" customHeight="1">
      <c r="C36" s="9" t="s">
        <v>34</v>
      </c>
      <c r="D36" s="15">
        <v>541.0689999999963</v>
      </c>
      <c r="E36" s="15">
        <v>261.9600000000021</v>
      </c>
      <c r="F36" s="16">
        <v>0</v>
      </c>
      <c r="G36" s="15">
        <v>108.18100000000041</v>
      </c>
      <c r="H36" s="15">
        <v>59.500000000000284</v>
      </c>
      <c r="I36" s="15">
        <v>111.42800000000095</v>
      </c>
      <c r="J36" s="16">
        <v>0</v>
      </c>
      <c r="K36" s="16">
        <v>0</v>
      </c>
    </row>
    <row r="37" spans="3:11" s="7" customFormat="1" ht="12.75" customHeight="1">
      <c r="C37" s="8" t="s">
        <v>35</v>
      </c>
      <c r="D37" s="14">
        <v>65.7040000000003</v>
      </c>
      <c r="E37" s="17">
        <v>0</v>
      </c>
      <c r="F37" s="17">
        <v>0</v>
      </c>
      <c r="G37" s="17">
        <v>0</v>
      </c>
      <c r="H37" s="14">
        <v>65.7040000000003</v>
      </c>
      <c r="I37" s="17">
        <v>0</v>
      </c>
      <c r="J37" s="17">
        <v>0</v>
      </c>
      <c r="K37" s="17">
        <v>0</v>
      </c>
    </row>
    <row r="38" spans="3:11" s="7" customFormat="1" ht="12.75" customHeight="1">
      <c r="C38" s="9" t="s">
        <v>36</v>
      </c>
      <c r="D38" s="15">
        <v>358.4579999999924</v>
      </c>
      <c r="E38" s="16">
        <v>0</v>
      </c>
      <c r="F38" s="16">
        <v>0</v>
      </c>
      <c r="G38" s="15">
        <v>225.28599999999813</v>
      </c>
      <c r="H38" s="15">
        <v>100.41200000000089</v>
      </c>
      <c r="I38" s="15">
        <v>32.759999999999934</v>
      </c>
      <c r="J38" s="16">
        <v>0</v>
      </c>
      <c r="K38" s="16">
        <v>0</v>
      </c>
    </row>
    <row r="39" spans="3:11" s="7" customFormat="1" ht="12.75" customHeight="1">
      <c r="C39" s="8" t="s">
        <v>37</v>
      </c>
      <c r="D39" s="14">
        <v>398.90399999998766</v>
      </c>
      <c r="E39" s="17">
        <v>0</v>
      </c>
      <c r="F39" s="14">
        <v>14.357999999999993</v>
      </c>
      <c r="G39" s="14">
        <v>148.0720000000002</v>
      </c>
      <c r="H39" s="14">
        <v>186.96999999999784</v>
      </c>
      <c r="I39" s="14">
        <v>49.50400000000016</v>
      </c>
      <c r="J39" s="17">
        <v>0</v>
      </c>
      <c r="K39" s="17">
        <v>0</v>
      </c>
    </row>
    <row r="40" spans="3:11" s="7" customFormat="1" ht="12.75" customHeight="1">
      <c r="C40" s="9" t="s">
        <v>38</v>
      </c>
      <c r="D40" s="15">
        <v>77.29000000000049</v>
      </c>
      <c r="E40" s="16">
        <v>0</v>
      </c>
      <c r="F40" s="16">
        <v>0</v>
      </c>
      <c r="G40" s="16">
        <v>0</v>
      </c>
      <c r="H40" s="15">
        <v>77.29000000000049</v>
      </c>
      <c r="I40" s="16">
        <v>0</v>
      </c>
      <c r="J40" s="16">
        <v>0</v>
      </c>
      <c r="K40" s="16">
        <v>0</v>
      </c>
    </row>
    <row r="41" spans="3:11" s="7" customFormat="1" ht="12.75" customHeight="1">
      <c r="C41" s="8" t="s">
        <v>39</v>
      </c>
      <c r="D41" s="14">
        <v>363.08899999999716</v>
      </c>
      <c r="E41" s="14">
        <v>119.15600000000059</v>
      </c>
      <c r="F41" s="17">
        <v>0</v>
      </c>
      <c r="G41" s="14">
        <v>65.5530000000001</v>
      </c>
      <c r="H41" s="14">
        <v>134.45800000000074</v>
      </c>
      <c r="I41" s="14">
        <v>43.92200000000005</v>
      </c>
      <c r="J41" s="17">
        <v>0</v>
      </c>
      <c r="K41" s="17">
        <v>0</v>
      </c>
    </row>
    <row r="42" spans="3:11" s="7" customFormat="1" ht="12.75" customHeight="1">
      <c r="C42" s="9" t="s">
        <v>40</v>
      </c>
      <c r="D42" s="15">
        <v>261.6649999999947</v>
      </c>
      <c r="E42" s="16">
        <v>0</v>
      </c>
      <c r="F42" s="16">
        <v>0</v>
      </c>
      <c r="G42" s="15">
        <v>9.459000000000001</v>
      </c>
      <c r="H42" s="15">
        <v>252.20599999999456</v>
      </c>
      <c r="I42" s="16">
        <v>0</v>
      </c>
      <c r="J42" s="16">
        <v>0</v>
      </c>
      <c r="K42" s="16">
        <v>0</v>
      </c>
    </row>
    <row r="43" spans="3:11" s="7" customFormat="1" ht="12.75" customHeight="1">
      <c r="C43" s="8" t="s">
        <v>41</v>
      </c>
      <c r="D43" s="14">
        <v>879.2329999999898</v>
      </c>
      <c r="E43" s="14">
        <v>147.06099999999952</v>
      </c>
      <c r="F43" s="14">
        <v>214.15500000000125</v>
      </c>
      <c r="G43" s="14">
        <v>399.03399999999675</v>
      </c>
      <c r="H43" s="14">
        <v>106.23700000000063</v>
      </c>
      <c r="I43" s="14">
        <v>9.206</v>
      </c>
      <c r="J43" s="14">
        <v>3.540000000000001</v>
      </c>
      <c r="K43" s="17">
        <v>0</v>
      </c>
    </row>
    <row r="44" spans="3:11" s="7" customFormat="1" ht="12.75" customHeight="1">
      <c r="C44" s="9" t="s">
        <v>42</v>
      </c>
      <c r="D44" s="15">
        <v>274.0519999999935</v>
      </c>
      <c r="E44" s="16">
        <v>0</v>
      </c>
      <c r="F44" s="16">
        <v>0</v>
      </c>
      <c r="G44" s="15">
        <v>53.894000000000204</v>
      </c>
      <c r="H44" s="15">
        <v>220.1579999999963</v>
      </c>
      <c r="I44" s="16">
        <v>0</v>
      </c>
      <c r="J44" s="16">
        <v>0</v>
      </c>
      <c r="K44" s="16">
        <v>0</v>
      </c>
    </row>
    <row r="45" spans="3:11" s="7" customFormat="1" ht="12.75" customHeight="1">
      <c r="C45" s="8" t="s">
        <v>43</v>
      </c>
      <c r="D45" s="14">
        <v>474.11199999998894</v>
      </c>
      <c r="E45" s="14">
        <v>239.76000000000226</v>
      </c>
      <c r="F45" s="17">
        <v>0</v>
      </c>
      <c r="G45" s="14">
        <v>76.66000000000048</v>
      </c>
      <c r="H45" s="14">
        <v>81.32000000000059</v>
      </c>
      <c r="I45" s="14">
        <v>2.691999999999999</v>
      </c>
      <c r="J45" s="14">
        <v>73.68000000000046</v>
      </c>
      <c r="K45" s="17">
        <v>0</v>
      </c>
    </row>
    <row r="46" spans="3:11" s="7" customFormat="1" ht="12.75" customHeight="1">
      <c r="C46" s="9" t="s">
        <v>44</v>
      </c>
      <c r="D46" s="15">
        <v>380.3119999999955</v>
      </c>
      <c r="E46" s="16">
        <v>0</v>
      </c>
      <c r="F46" s="16">
        <v>0</v>
      </c>
      <c r="G46" s="15">
        <v>264.10199999999907</v>
      </c>
      <c r="H46" s="15">
        <v>5.24</v>
      </c>
      <c r="I46" s="15">
        <v>110.97000000000094</v>
      </c>
      <c r="J46" s="16">
        <v>0</v>
      </c>
      <c r="K46" s="16">
        <v>0</v>
      </c>
    </row>
    <row r="47" spans="3:11" s="7" customFormat="1" ht="12.75" customHeight="1">
      <c r="C47" s="8" t="s">
        <v>45</v>
      </c>
      <c r="D47" s="14">
        <v>133.7650000000008</v>
      </c>
      <c r="E47" s="17">
        <v>0</v>
      </c>
      <c r="F47" s="17">
        <v>0</v>
      </c>
      <c r="G47" s="17">
        <v>0</v>
      </c>
      <c r="H47" s="14">
        <v>79.71500000000046</v>
      </c>
      <c r="I47" s="14">
        <v>47.94200000000014</v>
      </c>
      <c r="J47" s="14">
        <v>6.108000000000003</v>
      </c>
      <c r="K47" s="17">
        <v>0</v>
      </c>
    </row>
    <row r="48" spans="3:11" s="7" customFormat="1" ht="12.75" customHeight="1">
      <c r="C48" s="9" t="s">
        <v>46</v>
      </c>
      <c r="D48" s="15">
        <v>785.6319999999946</v>
      </c>
      <c r="E48" s="15">
        <v>155.02400000000108</v>
      </c>
      <c r="F48" s="15">
        <v>29.05999999999997</v>
      </c>
      <c r="G48" s="15">
        <v>345.7599999999983</v>
      </c>
      <c r="H48" s="15">
        <v>227.28299999999675</v>
      </c>
      <c r="I48" s="15">
        <v>28.504999999999946</v>
      </c>
      <c r="J48" s="16">
        <v>0</v>
      </c>
      <c r="K48" s="16">
        <v>0</v>
      </c>
    </row>
    <row r="49" spans="3:11" s="7" customFormat="1" ht="12.75" customHeight="1">
      <c r="C49" s="8" t="s">
        <v>47</v>
      </c>
      <c r="D49" s="14">
        <v>606.9760000000088</v>
      </c>
      <c r="E49" s="14">
        <v>156.408000000001</v>
      </c>
      <c r="F49" s="17">
        <v>0</v>
      </c>
      <c r="G49" s="14">
        <v>6.284000000000001</v>
      </c>
      <c r="H49" s="14">
        <v>267.3939999999939</v>
      </c>
      <c r="I49" s="14">
        <v>176.8899999999986</v>
      </c>
      <c r="J49" s="17">
        <v>0</v>
      </c>
      <c r="K49" s="17">
        <v>0</v>
      </c>
    </row>
    <row r="50" spans="3:11" s="7" customFormat="1" ht="12.75" customHeight="1">
      <c r="C50" s="9" t="s">
        <v>48</v>
      </c>
      <c r="D50" s="15">
        <v>464.8929999999886</v>
      </c>
      <c r="E50" s="15">
        <v>121.8080000000006</v>
      </c>
      <c r="F50" s="16">
        <v>0</v>
      </c>
      <c r="G50" s="15">
        <v>125.00700000000116</v>
      </c>
      <c r="H50" s="15">
        <v>213.10999999999643</v>
      </c>
      <c r="I50" s="16">
        <v>0</v>
      </c>
      <c r="J50" s="16">
        <v>0</v>
      </c>
      <c r="K50" s="15">
        <v>4.968</v>
      </c>
    </row>
    <row r="51" spans="3:11" s="7" customFormat="1" ht="12.75" customHeight="1">
      <c r="C51" s="8" t="s">
        <v>49</v>
      </c>
      <c r="D51" s="14">
        <v>526.7049999999858</v>
      </c>
      <c r="E51" s="14">
        <v>190.38800000000163</v>
      </c>
      <c r="F51" s="17">
        <v>0</v>
      </c>
      <c r="G51" s="14">
        <v>51.28400000000015</v>
      </c>
      <c r="H51" s="14">
        <v>152.22300000000047</v>
      </c>
      <c r="I51" s="14">
        <v>132.81000000000088</v>
      </c>
      <c r="J51" s="17">
        <v>0</v>
      </c>
      <c r="K51" s="17">
        <v>0</v>
      </c>
    </row>
    <row r="52" spans="3:11" s="7" customFormat="1" ht="12.75" customHeight="1">
      <c r="C52" s="9" t="s">
        <v>50</v>
      </c>
      <c r="D52" s="15">
        <v>748.9420000000227</v>
      </c>
      <c r="E52" s="15">
        <v>262.13600000000184</v>
      </c>
      <c r="F52" s="16">
        <v>0</v>
      </c>
      <c r="G52" s="15">
        <v>166.9760000000002</v>
      </c>
      <c r="H52" s="15">
        <v>265.68299999999476</v>
      </c>
      <c r="I52" s="15">
        <v>54.147000000000176</v>
      </c>
      <c r="J52" s="16">
        <v>0</v>
      </c>
      <c r="K52" s="16">
        <v>0</v>
      </c>
    </row>
    <row r="53" spans="3:11" s="7" customFormat="1" ht="12.75" customHeight="1">
      <c r="C53" s="8" t="s">
        <v>51</v>
      </c>
      <c r="D53" s="14">
        <v>146.03000000000074</v>
      </c>
      <c r="E53" s="17">
        <v>0</v>
      </c>
      <c r="F53" s="17">
        <v>0</v>
      </c>
      <c r="G53" s="14">
        <v>71.33599999999998</v>
      </c>
      <c r="H53" s="14">
        <v>74.69400000000041</v>
      </c>
      <c r="I53" s="17">
        <v>0</v>
      </c>
      <c r="J53" s="17">
        <v>0</v>
      </c>
      <c r="K53" s="17">
        <v>0</v>
      </c>
    </row>
    <row r="54" spans="3:11" s="7" customFormat="1" ht="12.75" customHeight="1">
      <c r="C54" s="9" t="s">
        <v>52</v>
      </c>
      <c r="D54" s="15">
        <v>508.4319999999832</v>
      </c>
      <c r="E54" s="16">
        <v>0</v>
      </c>
      <c r="F54" s="16">
        <v>0</v>
      </c>
      <c r="G54" s="15">
        <v>343.9299999999918</v>
      </c>
      <c r="H54" s="15">
        <v>3.5200000000000005</v>
      </c>
      <c r="I54" s="15">
        <v>128.70000000000118</v>
      </c>
      <c r="J54" s="15">
        <v>32.28199999999994</v>
      </c>
      <c r="K54" s="16">
        <v>0</v>
      </c>
    </row>
    <row r="55" spans="3:11" s="7" customFormat="1" ht="12.75" customHeight="1">
      <c r="C55" s="8" t="s">
        <v>53</v>
      </c>
      <c r="D55" s="14">
        <v>376.4729999999921</v>
      </c>
      <c r="E55" s="17">
        <v>0</v>
      </c>
      <c r="F55" s="17">
        <v>0</v>
      </c>
      <c r="G55" s="14">
        <v>300.8609999999956</v>
      </c>
      <c r="H55" s="14">
        <v>19.041999999999966</v>
      </c>
      <c r="I55" s="14">
        <v>56.570000000000235</v>
      </c>
      <c r="J55" s="17">
        <v>0</v>
      </c>
      <c r="K55" s="17">
        <v>0</v>
      </c>
    </row>
    <row r="56" spans="3:11" s="7" customFormat="1" ht="12.75" customHeight="1">
      <c r="C56" s="9" t="s">
        <v>54</v>
      </c>
      <c r="D56" s="15">
        <v>441.85099999998465</v>
      </c>
      <c r="E56" s="16">
        <v>0</v>
      </c>
      <c r="F56" s="16">
        <v>0</v>
      </c>
      <c r="G56" s="15">
        <v>149.7310000000001</v>
      </c>
      <c r="H56" s="15">
        <v>132.96200000000096</v>
      </c>
      <c r="I56" s="15">
        <v>148.69400000000005</v>
      </c>
      <c r="J56" s="15">
        <v>10.463999999999997</v>
      </c>
      <c r="K56" s="16">
        <v>0</v>
      </c>
    </row>
    <row r="57" spans="3:11" s="7" customFormat="1" ht="12.75" customHeight="1">
      <c r="C57" s="8" t="s">
        <v>55</v>
      </c>
      <c r="D57" s="14">
        <v>470.7269999999841</v>
      </c>
      <c r="E57" s="14">
        <v>152.66400000000104</v>
      </c>
      <c r="F57" s="17">
        <v>0</v>
      </c>
      <c r="G57" s="14">
        <v>110.52600000000102</v>
      </c>
      <c r="H57" s="14">
        <v>78.12900000000045</v>
      </c>
      <c r="I57" s="14">
        <v>123.31600000000104</v>
      </c>
      <c r="J57" s="14">
        <v>6.092000000000002</v>
      </c>
      <c r="K57" s="17">
        <v>0</v>
      </c>
    </row>
    <row r="58" spans="3:11" s="7" customFormat="1" ht="12.75" customHeight="1">
      <c r="C58" s="9" t="s">
        <v>56</v>
      </c>
      <c r="D58" s="15">
        <v>425.9759999999883</v>
      </c>
      <c r="E58" s="16">
        <v>0</v>
      </c>
      <c r="F58" s="16">
        <v>0</v>
      </c>
      <c r="G58" s="15">
        <v>134.4180000000004</v>
      </c>
      <c r="H58" s="15">
        <v>141.32600000000045</v>
      </c>
      <c r="I58" s="15">
        <v>143.78400000000042</v>
      </c>
      <c r="J58" s="15">
        <v>6.448000000000003</v>
      </c>
      <c r="K58" s="16">
        <v>0</v>
      </c>
    </row>
    <row r="59" spans="3:11" s="7" customFormat="1" ht="12.75" customHeight="1">
      <c r="C59" s="8" t="s">
        <v>57</v>
      </c>
      <c r="D59" s="14">
        <v>99.7880000000008</v>
      </c>
      <c r="E59" s="17">
        <v>0</v>
      </c>
      <c r="F59" s="17">
        <v>0</v>
      </c>
      <c r="G59" s="14">
        <v>99.7880000000008</v>
      </c>
      <c r="H59" s="17">
        <v>0</v>
      </c>
      <c r="I59" s="17">
        <v>0</v>
      </c>
      <c r="J59" s="17">
        <v>0</v>
      </c>
      <c r="K59" s="17">
        <v>0</v>
      </c>
    </row>
    <row r="60" spans="3:11" s="7" customFormat="1" ht="12.75" customHeight="1">
      <c r="C60" s="9" t="s">
        <v>58</v>
      </c>
      <c r="D60" s="15">
        <v>338.47499999999184</v>
      </c>
      <c r="E60" s="16">
        <v>0</v>
      </c>
      <c r="F60" s="16">
        <v>0</v>
      </c>
      <c r="G60" s="15">
        <v>143.77900000000037</v>
      </c>
      <c r="H60" s="15">
        <v>194.69599999999778</v>
      </c>
      <c r="I60" s="16">
        <v>0</v>
      </c>
      <c r="J60" s="16">
        <v>0</v>
      </c>
      <c r="K60" s="16">
        <v>0</v>
      </c>
    </row>
    <row r="61" spans="3:11" s="7" customFormat="1" ht="12.75" customHeight="1">
      <c r="C61" s="8" t="s">
        <v>59</v>
      </c>
      <c r="D61" s="14">
        <v>195.42199999999787</v>
      </c>
      <c r="E61" s="17">
        <v>0</v>
      </c>
      <c r="F61" s="17">
        <v>0</v>
      </c>
      <c r="G61" s="14">
        <v>44.028000000000084</v>
      </c>
      <c r="H61" s="14">
        <v>118.012000000001</v>
      </c>
      <c r="I61" s="14">
        <v>33.38199999999994</v>
      </c>
      <c r="J61" s="17">
        <v>0</v>
      </c>
      <c r="K61" s="17">
        <v>0</v>
      </c>
    </row>
    <row r="62" spans="3:11" s="7" customFormat="1" ht="12.75" customHeight="1">
      <c r="C62" s="9" t="s">
        <v>60</v>
      </c>
      <c r="D62" s="15">
        <v>153.86299999999937</v>
      </c>
      <c r="E62" s="16">
        <v>0</v>
      </c>
      <c r="F62" s="16">
        <v>0</v>
      </c>
      <c r="G62" s="15">
        <v>75.56500000000004</v>
      </c>
      <c r="H62" s="15">
        <v>39.59000000000002</v>
      </c>
      <c r="I62" s="15">
        <v>38.70800000000002</v>
      </c>
      <c r="J62" s="16">
        <v>0</v>
      </c>
      <c r="K62" s="16">
        <v>0</v>
      </c>
    </row>
    <row r="63" spans="3:11" s="7" customFormat="1" ht="12.75" customHeight="1">
      <c r="C63" s="8" t="s">
        <v>61</v>
      </c>
      <c r="D63" s="14">
        <v>275.6749999999936</v>
      </c>
      <c r="E63" s="17">
        <v>0</v>
      </c>
      <c r="F63" s="17">
        <v>0</v>
      </c>
      <c r="G63" s="14">
        <v>188.45299999999807</v>
      </c>
      <c r="H63" s="14">
        <v>28.49599999999994</v>
      </c>
      <c r="I63" s="14">
        <v>58.72600000000027</v>
      </c>
      <c r="J63" s="17">
        <v>0</v>
      </c>
      <c r="K63" s="17">
        <v>0</v>
      </c>
    </row>
    <row r="64" spans="3:11" s="7" customFormat="1" ht="12.75" customHeight="1">
      <c r="C64" s="9" t="s">
        <v>62</v>
      </c>
      <c r="D64" s="15">
        <v>713.9840000000203</v>
      </c>
      <c r="E64" s="15">
        <v>190.03600000000145</v>
      </c>
      <c r="F64" s="15">
        <v>128.82500000000059</v>
      </c>
      <c r="G64" s="15">
        <v>169.52200000000101</v>
      </c>
      <c r="H64" s="15">
        <v>130.42700000000087</v>
      </c>
      <c r="I64" s="15">
        <v>75.13200000000046</v>
      </c>
      <c r="J64" s="15">
        <v>20.041999999999994</v>
      </c>
      <c r="K64" s="16">
        <v>0</v>
      </c>
    </row>
    <row r="65" spans="3:11" s="7" customFormat="1" ht="12.75" customHeight="1">
      <c r="C65" s="8" t="s">
        <v>63</v>
      </c>
      <c r="D65" s="14">
        <v>296.20399999999216</v>
      </c>
      <c r="E65" s="17">
        <v>0</v>
      </c>
      <c r="F65" s="17">
        <v>0</v>
      </c>
      <c r="G65" s="14">
        <v>88.44400000000039</v>
      </c>
      <c r="H65" s="14">
        <v>207.7599999999971</v>
      </c>
      <c r="I65" s="17">
        <v>0</v>
      </c>
      <c r="J65" s="17">
        <v>0</v>
      </c>
      <c r="K65" s="17">
        <v>0</v>
      </c>
    </row>
    <row r="66" spans="3:11" s="7" customFormat="1" ht="12.75" customHeight="1">
      <c r="C66" s="9" t="s">
        <v>64</v>
      </c>
      <c r="D66" s="15">
        <v>187.90799999999874</v>
      </c>
      <c r="E66" s="16">
        <v>0</v>
      </c>
      <c r="F66" s="16">
        <v>0</v>
      </c>
      <c r="G66" s="15">
        <v>114.1800000000009</v>
      </c>
      <c r="H66" s="15">
        <v>65.83600000000035</v>
      </c>
      <c r="I66" s="15">
        <v>3.9720000000000013</v>
      </c>
      <c r="J66" s="15">
        <v>3.9200000000000013</v>
      </c>
      <c r="K66" s="16">
        <v>0</v>
      </c>
    </row>
    <row r="67" spans="3:11" s="7" customFormat="1" ht="12.75" customHeight="1">
      <c r="C67" s="8" t="s">
        <v>65</v>
      </c>
      <c r="D67" s="14">
        <v>240.74199999999513</v>
      </c>
      <c r="E67" s="17">
        <v>0</v>
      </c>
      <c r="F67" s="17">
        <v>0</v>
      </c>
      <c r="G67" s="14">
        <v>122.57000000000063</v>
      </c>
      <c r="H67" s="14">
        <v>94.46600000000072</v>
      </c>
      <c r="I67" s="14">
        <v>21.149999999999963</v>
      </c>
      <c r="J67" s="14">
        <v>2.5560000000000005</v>
      </c>
      <c r="K67" s="17">
        <v>0</v>
      </c>
    </row>
    <row r="68" spans="3:11" s="7" customFormat="1" ht="12.75" customHeight="1">
      <c r="C68" s="9" t="s">
        <v>66</v>
      </c>
      <c r="D68" s="15">
        <v>326.92399999999054</v>
      </c>
      <c r="E68" s="16">
        <v>0</v>
      </c>
      <c r="F68" s="16">
        <v>0</v>
      </c>
      <c r="G68" s="15">
        <v>191.42999999999785</v>
      </c>
      <c r="H68" s="15">
        <v>28.14999999999995</v>
      </c>
      <c r="I68" s="15">
        <v>107.34400000000096</v>
      </c>
      <c r="J68" s="16">
        <v>0</v>
      </c>
      <c r="K68" s="16">
        <v>0</v>
      </c>
    </row>
    <row r="69" spans="3:11" s="7" customFormat="1" ht="12.75" customHeight="1">
      <c r="C69" s="8" t="s">
        <v>67</v>
      </c>
      <c r="D69" s="14">
        <v>60.89800000000027</v>
      </c>
      <c r="E69" s="17">
        <v>0</v>
      </c>
      <c r="F69" s="17">
        <v>0</v>
      </c>
      <c r="G69" s="14">
        <v>60.526000000000266</v>
      </c>
      <c r="H69" s="17">
        <v>0</v>
      </c>
      <c r="I69" s="14">
        <v>0.372</v>
      </c>
      <c r="J69" s="17">
        <v>0</v>
      </c>
      <c r="K69" s="17">
        <v>0</v>
      </c>
    </row>
    <row r="70" spans="3:11" s="7" customFormat="1" ht="12.75" customHeight="1">
      <c r="C70" s="9" t="s">
        <v>68</v>
      </c>
      <c r="D70" s="15">
        <v>200.25199999999782</v>
      </c>
      <c r="E70" s="16">
        <v>0</v>
      </c>
      <c r="F70" s="16">
        <v>0</v>
      </c>
      <c r="G70" s="15">
        <v>74.22200000000042</v>
      </c>
      <c r="H70" s="15">
        <v>38.508</v>
      </c>
      <c r="I70" s="15">
        <v>87.52200000000069</v>
      </c>
      <c r="J70" s="16">
        <v>0</v>
      </c>
      <c r="K70" s="16">
        <v>0</v>
      </c>
    </row>
    <row r="71" spans="3:11" s="7" customFormat="1" ht="12.75" customHeight="1">
      <c r="C71" s="8" t="s">
        <v>69</v>
      </c>
      <c r="D71" s="14">
        <v>238.389999999996</v>
      </c>
      <c r="E71" s="14">
        <v>106.94000000000041</v>
      </c>
      <c r="F71" s="17">
        <v>0</v>
      </c>
      <c r="G71" s="14">
        <v>36.31199999999998</v>
      </c>
      <c r="H71" s="14">
        <v>53.17600000000015</v>
      </c>
      <c r="I71" s="14">
        <v>41.96200000000007</v>
      </c>
      <c r="J71" s="17">
        <v>0</v>
      </c>
      <c r="K71" s="17">
        <v>0</v>
      </c>
    </row>
    <row r="72" spans="3:11" s="7" customFormat="1" ht="12.75" customHeight="1">
      <c r="C72" s="9" t="s">
        <v>70</v>
      </c>
      <c r="D72" s="15">
        <v>290.1279999999999</v>
      </c>
      <c r="E72" s="15">
        <v>111.84600000000023</v>
      </c>
      <c r="F72" s="16">
        <v>0</v>
      </c>
      <c r="G72" s="15">
        <v>25.383999999999983</v>
      </c>
      <c r="H72" s="15">
        <v>152.8980000000009</v>
      </c>
      <c r="I72" s="16">
        <v>0</v>
      </c>
      <c r="J72" s="16">
        <v>0</v>
      </c>
      <c r="K72" s="16">
        <v>0</v>
      </c>
    </row>
    <row r="73" spans="3:11" s="7" customFormat="1" ht="12.75" customHeight="1">
      <c r="C73" s="8" t="s">
        <v>71</v>
      </c>
      <c r="D73" s="14">
        <v>126.30200000000083</v>
      </c>
      <c r="E73" s="17">
        <v>0</v>
      </c>
      <c r="F73" s="17">
        <v>0</v>
      </c>
      <c r="G73" s="14">
        <v>41.77399999999992</v>
      </c>
      <c r="H73" s="14">
        <v>84.52800000000057</v>
      </c>
      <c r="I73" s="17">
        <v>0</v>
      </c>
      <c r="J73" s="17">
        <v>0</v>
      </c>
      <c r="K73" s="17">
        <v>0</v>
      </c>
    </row>
    <row r="74" spans="3:11" s="7" customFormat="1" ht="12.75" customHeight="1">
      <c r="C74" s="9" t="s">
        <v>72</v>
      </c>
      <c r="D74" s="15">
        <v>449.5399999999841</v>
      </c>
      <c r="E74" s="15">
        <v>42.57199999999992</v>
      </c>
      <c r="F74" s="16">
        <v>0</v>
      </c>
      <c r="G74" s="15">
        <v>137.4340000000007</v>
      </c>
      <c r="H74" s="15">
        <v>115.20600000000104</v>
      </c>
      <c r="I74" s="15">
        <v>154.32799999999978</v>
      </c>
      <c r="J74" s="16">
        <v>0</v>
      </c>
      <c r="K74" s="16">
        <v>0</v>
      </c>
    </row>
    <row r="75" spans="3:11" s="7" customFormat="1" ht="12.75" customHeight="1">
      <c r="C75" s="8" t="s">
        <v>73</v>
      </c>
      <c r="D75" s="14">
        <v>1298.004000000071</v>
      </c>
      <c r="E75" s="14">
        <v>284.18000000000023</v>
      </c>
      <c r="F75" s="14">
        <v>226.76100000000147</v>
      </c>
      <c r="G75" s="14">
        <v>532.4509999999906</v>
      </c>
      <c r="H75" s="14">
        <v>119.30600000000092</v>
      </c>
      <c r="I75" s="14">
        <v>129.9800000000009</v>
      </c>
      <c r="J75" s="14">
        <v>5.326000000000001</v>
      </c>
      <c r="K75" s="17">
        <v>0</v>
      </c>
    </row>
    <row r="76" spans="3:11" s="7" customFormat="1" ht="12.75" customHeight="1">
      <c r="C76" s="10" t="s">
        <v>74</v>
      </c>
      <c r="D76" s="18">
        <v>412.6489999999863</v>
      </c>
      <c r="E76" s="19">
        <v>0</v>
      </c>
      <c r="F76" s="19">
        <v>0</v>
      </c>
      <c r="G76" s="18">
        <v>210.3969999999969</v>
      </c>
      <c r="H76" s="18">
        <v>202.2519999999972</v>
      </c>
      <c r="I76" s="19">
        <v>0</v>
      </c>
      <c r="J76" s="19">
        <v>0</v>
      </c>
      <c r="K76" s="19">
        <v>0</v>
      </c>
    </row>
    <row r="77" spans="3:11" s="7" customFormat="1" ht="12.75" customHeight="1">
      <c r="C77" s="2" t="s">
        <v>2</v>
      </c>
      <c r="D77" s="20">
        <f>SUM(D13:D76)</f>
        <v>22969.941999999806</v>
      </c>
      <c r="E77" s="20">
        <f>SUM(E13:E76)</f>
        <v>4142.772000000019</v>
      </c>
      <c r="F77" s="20">
        <f>SUM(F13:F76)</f>
        <v>1383.5870000000057</v>
      </c>
      <c r="G77" s="20">
        <f>SUM(G13:G76)</f>
        <v>8028.19799999998</v>
      </c>
      <c r="H77" s="20">
        <f>SUM(H13:H76)</f>
        <v>6340.941999999984</v>
      </c>
      <c r="I77" s="20">
        <f>SUM(I13:I76)</f>
        <v>2795.6930000000098</v>
      </c>
      <c r="J77" s="20">
        <f>SUM(J13:J76)</f>
        <v>235.52000000000038</v>
      </c>
      <c r="K77" s="20">
        <f>SUM(K13:K76)</f>
        <v>43.22999999999995</v>
      </c>
    </row>
    <row r="78" ht="12.75">
      <c r="K78" s="6"/>
    </row>
  </sheetData>
  <sheetProtection/>
  <mergeCells count="3">
    <mergeCell ref="K2:N5"/>
    <mergeCell ref="B3:E4"/>
    <mergeCell ref="A7:N7"/>
  </mergeCells>
  <printOptions/>
  <pageMargins left="0.25" right="0.25" top="0.5" bottom="0.9062500000000001" header="0.5" footer="0.5"/>
  <pageSetup horizontalDpi="600" verticalDpi="600" orientation="landscape" r:id="rId2"/>
  <headerFooter alignWithMargins="0">
    <oddFooter xml:space="preserve">&amp;L &amp;C&amp;R&amp;B&amp;"Calibri"&amp;11Page &amp;P of &amp;N </oddFooter>
  </headerFooter>
  <ignoredErrors>
    <ignoredError sqref="D77:K7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2018-10-03T16:46:20Z</dcterms:modified>
  <cp:category/>
  <cp:version/>
  <cp:contentType/>
  <cp:contentStatus/>
</cp:coreProperties>
</file>