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NHSMilesByMPO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<sst xmlns="http://schemas.openxmlformats.org/spreadsheetml/2006/main" count="13" uniqueCount="13">
  <si>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Roadway Statistics</t>
  </si>
  <si>
    <t>MPO</t>
  </si>
  <si>
    <t>Total Centerline Miles</t>
  </si>
  <si>
    <t>Total Lane Miles</t>
  </si>
  <si>
    <t>Total DVMT</t>
  </si>
  <si>
    <t>Truck DVMT</t>
  </si>
  <si>
    <t>Denver Regional Council of Governments</t>
  </si>
  <si>
    <t>Grand Valley</t>
  </si>
  <si>
    <t>North Front Range</t>
  </si>
  <si>
    <t>Pikes Peak Area Council of Governments</t>
  </si>
  <si>
    <t>Pueblo Area Council of Governments</t>
  </si>
  <si>
    <t>Totals</t>
  </si>
  <si>
    <t>2017 State Highway Statistics - National Highway System (NHS) Miles by Metropolitan Planning Organization (MPO)
Please Note: These statistics are limited to Colorado Highways on the National Highway System.  DVMT represents vehicles traveling on every segment of NHS Highway, over an average day.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</si>
</sst>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;\(#,##0.0\)"/>
    <numFmt numFmtId="172" formatCode="[$-10409]#,##0;\(#,##0\)"/>
  </numFmts>
  <fonts count="40">
    <font>
      <sz val="10"/>
      <name val="Arial"/>
      <family val="0"/>
    </font>
    <font>
      <b/>
      <sz val="20"/>
      <color indexed="8"/>
      <name val="Calibri"/>
      <family val="0"/>
    </font>
    <font>
      <b/>
      <sz val="11.9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172" fontId="4" fillId="0" borderId="0" xfId="0" applyNumberFormat="1" applyFont="1" applyAlignment="1" applyProtection="1">
      <alignment horizontal="center" vertical="center" wrapText="1" readingOrder="1"/>
      <protection locked="0"/>
    </xf>
    <xf numFmtId="172" fontId="4" fillId="33" borderId="0" xfId="0" applyNumberFormat="1" applyFont="1" applyFill="1" applyAlignment="1" applyProtection="1">
      <alignment horizontal="center" vertical="center" wrapText="1" readingOrder="1"/>
      <protection locked="0"/>
    </xf>
    <xf numFmtId="171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172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1" xfId="0" applyFont="1" applyBorder="1" applyAlignment="1" applyProtection="1">
      <alignment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171" fontId="4" fillId="0" borderId="0" xfId="0" applyNumberFormat="1" applyFont="1" applyAlignment="1" applyProtection="1">
      <alignment horizontal="center" vertical="center" wrapText="1" readingOrder="1"/>
      <protection locked="0"/>
    </xf>
    <xf numFmtId="172" fontId="4" fillId="0" borderId="0" xfId="0" applyNumberFormat="1" applyFont="1" applyAlignment="1" applyProtection="1">
      <alignment horizontal="center" vertical="center" wrapText="1" readingOrder="1"/>
      <protection locked="0"/>
    </xf>
    <xf numFmtId="171" fontId="4" fillId="33" borderId="0" xfId="0" applyNumberFormat="1" applyFont="1" applyFill="1" applyAlignment="1" applyProtection="1">
      <alignment horizontal="center" vertical="center" wrapText="1" readingOrder="1"/>
      <protection locked="0"/>
    </xf>
    <xf numFmtId="172" fontId="4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171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172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/>
    </xf>
    <xf numFmtId="0" fontId="4" fillId="33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vertical="center" wrapText="1" readingOrder="1"/>
      <protection locked="0"/>
    </xf>
    <xf numFmtId="0" fontId="4" fillId="0" borderId="11" xfId="0" applyFont="1" applyBorder="1" applyAlignment="1" applyProtection="1">
      <alignment vertical="center" wrapText="1" readingOrder="1"/>
      <protection locked="0"/>
    </xf>
    <xf numFmtId="0" fontId="0" fillId="0" borderId="11" xfId="0" applyBorder="1" applyAlignment="1">
      <alignment/>
    </xf>
    <xf numFmtId="171" fontId="4" fillId="0" borderId="10" xfId="0" applyNumberFormat="1" applyFont="1" applyBorder="1" applyAlignment="1" applyProtection="1">
      <alignment horizontal="center" vertical="center" wrapText="1" readingOrder="1"/>
      <protection locked="0"/>
    </xf>
    <xf numFmtId="171" fontId="4" fillId="33" borderId="0" xfId="0" applyNumberFormat="1" applyFont="1" applyFill="1" applyBorder="1" applyAlignment="1" applyProtection="1">
      <alignment horizontal="center" vertical="center" wrapText="1" readingOrder="1"/>
      <protection locked="0"/>
    </xf>
    <xf numFmtId="171" fontId="4" fillId="0" borderId="0" xfId="0" applyNumberFormat="1" applyFont="1" applyBorder="1" applyAlignment="1" applyProtection="1">
      <alignment horizontal="center" vertical="center" wrapText="1" readingOrder="1"/>
      <protection locked="0"/>
    </xf>
    <xf numFmtId="171" fontId="4" fillId="0" borderId="11" xfId="0" applyNumberFormat="1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8</xdr:col>
      <xdr:colOff>123825</xdr:colOff>
      <xdr:row>3</xdr:row>
      <xdr:rowOff>76200</xdr:rowOff>
    </xdr:to>
    <xdr:pic>
      <xdr:nvPicPr>
        <xdr:cNvPr id="1" name="Picture 0" descr="7802c99f-29e4-49b4-aa93-aa224c654b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2686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selection activeCell="D26" sqref="D26"/>
    </sheetView>
  </sheetViews>
  <sheetFormatPr defaultColWidth="9.140625" defaultRowHeight="12.75"/>
  <cols>
    <col min="1" max="1" width="0.5625" style="0" customWidth="1"/>
    <col min="2" max="2" width="35.00390625" style="0" customWidth="1"/>
    <col min="3" max="3" width="2.00390625" style="0" customWidth="1"/>
    <col min="4" max="4" width="19.8515625" style="0" customWidth="1"/>
    <col min="5" max="5" width="13.8515625" style="0" customWidth="1"/>
    <col min="6" max="6" width="1.8515625" style="0" customWidth="1"/>
    <col min="7" max="7" width="18.8515625" style="0" customWidth="1"/>
    <col min="8" max="8" width="17.7109375" style="0" customWidth="1"/>
    <col min="9" max="9" width="2.7109375" style="0" customWidth="1"/>
    <col min="10" max="10" width="0" style="0" hidden="1" customWidth="1"/>
    <col min="11" max="11" width="0.42578125" style="0" customWidth="1"/>
    <col min="12" max="12" width="0.13671875" style="0" customWidth="1"/>
  </cols>
  <sheetData>
    <row r="1" spans="6:9" ht="24.75" customHeight="1">
      <c r="F1" s="7"/>
      <c r="G1" s="7"/>
      <c r="H1" s="7"/>
      <c r="I1" s="7"/>
    </row>
    <row r="2" spans="1:9" ht="30.75" customHeight="1">
      <c r="A2" s="9" t="s">
        <v>0</v>
      </c>
      <c r="B2" s="7"/>
      <c r="F2" s="7"/>
      <c r="G2" s="7"/>
      <c r="H2" s="7"/>
      <c r="I2" s="7"/>
    </row>
    <row r="3" spans="1:9" ht="0.75" customHeight="1">
      <c r="A3" s="7"/>
      <c r="B3" s="8"/>
      <c r="C3" s="1"/>
      <c r="D3" s="1"/>
      <c r="E3" s="1"/>
      <c r="F3" s="8"/>
      <c r="G3" s="8"/>
      <c r="H3" s="8"/>
      <c r="I3" s="7"/>
    </row>
    <row r="4" spans="6:9" ht="6" customHeight="1">
      <c r="F4" s="7"/>
      <c r="G4" s="7"/>
      <c r="H4" s="7"/>
      <c r="I4" s="7"/>
    </row>
    <row r="5" ht="0.75" customHeight="1"/>
    <row r="6" ht="2.25" customHeight="1"/>
    <row r="7" spans="1:9" ht="82.5" customHeight="1">
      <c r="A7" s="10" t="s">
        <v>12</v>
      </c>
      <c r="B7" s="7"/>
      <c r="C7" s="7"/>
      <c r="D7" s="7"/>
      <c r="E7" s="7"/>
      <c r="F7" s="7"/>
      <c r="G7" s="7"/>
      <c r="H7" s="7"/>
      <c r="I7" s="7"/>
    </row>
    <row r="8" ht="6.75" customHeight="1"/>
    <row r="9" ht="4.5" customHeight="1"/>
    <row r="10" spans="1:11" ht="12.75">
      <c r="A10" s="11" t="s">
        <v>1</v>
      </c>
      <c r="B10" s="12"/>
      <c r="C10" s="12"/>
      <c r="D10" s="2" t="s">
        <v>2</v>
      </c>
      <c r="E10" s="13" t="s">
        <v>3</v>
      </c>
      <c r="F10" s="12"/>
      <c r="G10" s="2" t="s">
        <v>4</v>
      </c>
      <c r="H10" s="13" t="s">
        <v>5</v>
      </c>
      <c r="I10" s="12"/>
      <c r="J10" s="12"/>
      <c r="K10" s="12"/>
    </row>
    <row r="11" spans="1:11" ht="12.75">
      <c r="A11" s="21" t="s">
        <v>6</v>
      </c>
      <c r="B11" s="22"/>
      <c r="C11" s="22"/>
      <c r="D11" s="28">
        <v>759.937</v>
      </c>
      <c r="E11" s="14">
        <v>3297.40600000017</v>
      </c>
      <c r="F11" s="7"/>
      <c r="G11" s="3">
        <v>42203906.8</v>
      </c>
      <c r="H11" s="15">
        <v>2524227.38829997</v>
      </c>
      <c r="I11" s="7"/>
      <c r="J11" s="7"/>
      <c r="K11" s="7"/>
    </row>
    <row r="12" spans="1:11" ht="12.75">
      <c r="A12" s="23" t="s">
        <v>7</v>
      </c>
      <c r="B12" s="24"/>
      <c r="C12" s="24"/>
      <c r="D12" s="29">
        <v>46.12</v>
      </c>
      <c r="E12" s="16">
        <v>168.647000000001</v>
      </c>
      <c r="F12" s="7"/>
      <c r="G12" s="4">
        <v>803075.6</v>
      </c>
      <c r="H12" s="17">
        <v>76531.4819999999</v>
      </c>
      <c r="I12" s="7"/>
      <c r="J12" s="7"/>
      <c r="K12" s="7"/>
    </row>
    <row r="13" spans="1:11" ht="12.75">
      <c r="A13" s="25" t="s">
        <v>8</v>
      </c>
      <c r="B13" s="24"/>
      <c r="C13" s="24"/>
      <c r="D13" s="30">
        <v>132.04599</v>
      </c>
      <c r="E13" s="14">
        <v>503.241999999995</v>
      </c>
      <c r="F13" s="7"/>
      <c r="G13" s="3">
        <v>4473766.9</v>
      </c>
      <c r="H13" s="15">
        <v>332314.853799999</v>
      </c>
      <c r="I13" s="7"/>
      <c r="J13" s="7"/>
      <c r="K13" s="7"/>
    </row>
    <row r="14" spans="1:11" ht="12.75">
      <c r="A14" s="23" t="s">
        <v>9</v>
      </c>
      <c r="B14" s="24"/>
      <c r="C14" s="24"/>
      <c r="D14" s="29">
        <v>146.70799</v>
      </c>
      <c r="E14" s="16">
        <v>568.415999999996</v>
      </c>
      <c r="F14" s="7"/>
      <c r="G14" s="4">
        <v>6501359.7</v>
      </c>
      <c r="H14" s="17">
        <v>480092.065299999</v>
      </c>
      <c r="I14" s="7"/>
      <c r="J14" s="7"/>
      <c r="K14" s="7"/>
    </row>
    <row r="15" spans="1:11" ht="12.75">
      <c r="A15" s="26" t="s">
        <v>10</v>
      </c>
      <c r="B15" s="27"/>
      <c r="C15" s="27"/>
      <c r="D15" s="31">
        <v>72.3190000000004</v>
      </c>
      <c r="E15" s="14">
        <v>288.587000000001</v>
      </c>
      <c r="F15" s="7"/>
      <c r="G15" s="3">
        <v>1858362</v>
      </c>
      <c r="H15" s="15">
        <v>129612.7656</v>
      </c>
      <c r="I15" s="7"/>
      <c r="J15" s="7"/>
      <c r="K15" s="7"/>
    </row>
    <row r="16" spans="1:11" ht="12.75">
      <c r="A16" s="18" t="s">
        <v>11</v>
      </c>
      <c r="B16" s="8"/>
      <c r="C16" s="8"/>
      <c r="D16" s="5">
        <f>SUM(D11:D15)</f>
        <v>1157.1299800000004</v>
      </c>
      <c r="E16" s="19">
        <f>SUM(E11:F15)</f>
        <v>4826.2980000001635</v>
      </c>
      <c r="F16" s="8"/>
      <c r="G16" s="6">
        <f>SUM(G11:G15)</f>
        <v>55840471</v>
      </c>
      <c r="H16" s="20">
        <f>SUM(H11:K15)</f>
        <v>3542778.5549999676</v>
      </c>
      <c r="I16" s="8"/>
      <c r="J16" s="8"/>
      <c r="K16" s="8"/>
    </row>
    <row r="17" ht="409.5" customHeight="1" hidden="1"/>
  </sheetData>
  <sheetProtection/>
  <mergeCells count="24">
    <mergeCell ref="A15:C15"/>
    <mergeCell ref="E15:F15"/>
    <mergeCell ref="H15:K15"/>
    <mergeCell ref="A16:C16"/>
    <mergeCell ref="E16:F16"/>
    <mergeCell ref="H16:K16"/>
    <mergeCell ref="A13:C13"/>
    <mergeCell ref="E13:F13"/>
    <mergeCell ref="H13:K13"/>
    <mergeCell ref="A14:C14"/>
    <mergeCell ref="E14:F14"/>
    <mergeCell ref="H14:K14"/>
    <mergeCell ref="A11:C11"/>
    <mergeCell ref="E11:F11"/>
    <mergeCell ref="H11:K11"/>
    <mergeCell ref="A12:C12"/>
    <mergeCell ref="E12:F12"/>
    <mergeCell ref="H12:K12"/>
    <mergeCell ref="F1:I4"/>
    <mergeCell ref="A2:B3"/>
    <mergeCell ref="A7:I7"/>
    <mergeCell ref="A10:C10"/>
    <mergeCell ref="E10:F10"/>
    <mergeCell ref="H10:K10"/>
  </mergeCells>
  <printOptions/>
  <pageMargins left="0.25" right="0.25" top="0.5" bottom="0.9062500000000001" header="0.5" footer="0.5"/>
  <pageSetup horizontalDpi="600" verticalDpi="600" orientation="portrait" r:id="rId2"/>
  <headerFooter alignWithMargins="0">
    <oddFooter xml:space="preserve">&amp;L &amp;C&amp;R&amp;B&amp;"Calibri"&amp;11Page &amp;P of &amp;N </oddFooter>
  </headerFooter>
  <ignoredErrors>
    <ignoredError sqref="D16:K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2018-10-03T17:33:14Z</dcterms:modified>
  <cp:category/>
  <cp:version/>
  <cp:contentType/>
  <cp:contentStatus/>
</cp:coreProperties>
</file>