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0" windowHeight="8430" activeTab="0"/>
  </bookViews>
  <sheets>
    <sheet name="NHSMilesByTP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<sst xmlns="http://schemas.openxmlformats.org/spreadsheetml/2006/main" count="23" uniqueCount="23">
  <si>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Roadway Statistics</t>
  </si>
  <si>
    <t>TPR</t>
  </si>
  <si>
    <t>Total Lane Miles</t>
  </si>
  <si>
    <t>Total DVMT</t>
  </si>
  <si>
    <t>Truck DVMT</t>
  </si>
  <si>
    <t>Central Front Range</t>
  </si>
  <si>
    <t>Denver Area</t>
  </si>
  <si>
    <t>Eastern</t>
  </si>
  <si>
    <t>Grand Valley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</si>
  <si>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</si>
  <si>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</si>
  <si>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</si>
  <si>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</si>
  <si>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</si>
  <si>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</si>
  <si>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</si>
  <si>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</si>
  <si>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</si>
  <si>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</si>
  <si>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</si>
  <si>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Totals</t>
  </si>
  <si>
    <t>2017 State Highway Statistics - National Highway System (NHS) Miles by Transportation Planning Region (TPR)
Please Note: These statistics are limited to Colorado Highways on the National Highway System.  DVMT represents vehicles traveling on every segment of NHS Highway, over an average day.</t>
  </si>
  <si>
    <t>Total Miles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</si>
</sst>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;\(#,##0\)"/>
    <numFmt numFmtId="173" formatCode="#,##0.0"/>
  </numFmts>
  <fonts count="41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1" fillId="0" borderId="0" xfId="55" applyFont="1" applyFill="1" applyBorder="1" applyAlignment="1">
      <alignment horizontal="left" wrapText="1"/>
      <protection/>
    </xf>
    <xf numFmtId="0" fontId="22" fillId="0" borderId="11" xfId="55" applyFont="1" applyFill="1" applyBorder="1" applyAlignment="1">
      <alignment horizontal="left"/>
      <protection/>
    </xf>
    <xf numFmtId="0" fontId="22" fillId="0" borderId="11" xfId="55" applyFont="1" applyFill="1" applyBorder="1" applyAlignment="1">
      <alignment horizontal="center"/>
      <protection/>
    </xf>
    <xf numFmtId="0" fontId="21" fillId="0" borderId="11" xfId="55" applyFont="1" applyFill="1" applyBorder="1" applyAlignment="1">
      <alignment horizontal="left" wrapText="1"/>
      <protection/>
    </xf>
    <xf numFmtId="0" fontId="21" fillId="6" borderId="0" xfId="55" applyFont="1" applyFill="1" applyBorder="1" applyAlignment="1">
      <alignment horizontal="left" wrapText="1"/>
      <protection/>
    </xf>
    <xf numFmtId="173" fontId="21" fillId="0" borderId="0" xfId="55" applyNumberFormat="1" applyFont="1" applyFill="1" applyBorder="1" applyAlignment="1">
      <alignment horizontal="center" wrapText="1"/>
      <protection/>
    </xf>
    <xf numFmtId="173" fontId="21" fillId="6" borderId="0" xfId="55" applyNumberFormat="1" applyFont="1" applyFill="1" applyBorder="1" applyAlignment="1">
      <alignment horizontal="center" wrapText="1"/>
      <protection/>
    </xf>
    <xf numFmtId="173" fontId="21" fillId="0" borderId="11" xfId="55" applyNumberFormat="1" applyFont="1" applyFill="1" applyBorder="1" applyAlignment="1">
      <alignment horizontal="center" wrapText="1"/>
      <protection/>
    </xf>
    <xf numFmtId="3" fontId="21" fillId="0" borderId="0" xfId="55" applyNumberFormat="1" applyFont="1" applyFill="1" applyBorder="1" applyAlignment="1">
      <alignment horizontal="center" wrapText="1"/>
      <protection/>
    </xf>
    <xf numFmtId="3" fontId="21" fillId="6" borderId="0" xfId="55" applyNumberFormat="1" applyFont="1" applyFill="1" applyBorder="1" applyAlignment="1">
      <alignment horizontal="center" wrapText="1"/>
      <protection/>
    </xf>
    <xf numFmtId="3" fontId="21" fillId="0" borderId="11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17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HSMilesByTP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123825</xdr:colOff>
      <xdr:row>3</xdr:row>
      <xdr:rowOff>76200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/>
  <cols>
    <col min="1" max="1" width="0.71875" style="0" customWidth="1"/>
    <col min="2" max="2" width="24.00390625" style="0" customWidth="1"/>
    <col min="3" max="3" width="13.28125" style="0" customWidth="1"/>
    <col min="4" max="4" width="16.7109375" style="0" customWidth="1"/>
    <col min="5" max="5" width="21.00390625" style="0" customWidth="1"/>
    <col min="6" max="6" width="13.00390625" style="0" customWidth="1"/>
    <col min="7" max="7" width="18.00390625" style="0" customWidth="1"/>
    <col min="8" max="8" width="18.28125" style="0" customWidth="1"/>
    <col min="9" max="9" width="2.7109375" style="0" customWidth="1"/>
    <col min="10" max="10" width="0" style="0" hidden="1" customWidth="1"/>
    <col min="11" max="11" width="0.5625" style="0" customWidth="1"/>
  </cols>
  <sheetData>
    <row r="1" spans="7:9" ht="24.75" customHeight="1">
      <c r="G1" s="2"/>
      <c r="H1" s="2"/>
      <c r="I1" s="2"/>
    </row>
    <row r="2" spans="1:9" ht="30.75" customHeight="1">
      <c r="A2" s="4" t="s">
        <v>0</v>
      </c>
      <c r="B2" s="2"/>
      <c r="C2" s="2"/>
      <c r="G2" s="2"/>
      <c r="H2" s="2"/>
      <c r="I2" s="2"/>
    </row>
    <row r="3" spans="1:9" ht="0.75" customHeight="1">
      <c r="A3" s="2"/>
      <c r="B3" s="3"/>
      <c r="C3" s="3"/>
      <c r="D3" s="1"/>
      <c r="E3" s="1"/>
      <c r="F3" s="1"/>
      <c r="G3" s="3"/>
      <c r="H3" s="3"/>
      <c r="I3" s="2"/>
    </row>
    <row r="4" spans="7:9" ht="6" customHeight="1">
      <c r="G4" s="2"/>
      <c r="H4" s="2"/>
      <c r="I4" s="2"/>
    </row>
    <row r="5" ht="0.75" customHeight="1"/>
    <row r="6" ht="2.25" customHeight="1"/>
    <row r="7" spans="1:9" ht="61.5" customHeight="1">
      <c r="A7" s="5" t="s">
        <v>21</v>
      </c>
      <c r="B7" s="2"/>
      <c r="C7" s="2"/>
      <c r="D7" s="2"/>
      <c r="E7" s="2"/>
      <c r="F7" s="2"/>
      <c r="G7" s="2"/>
      <c r="H7" s="2"/>
      <c r="I7" s="2"/>
    </row>
    <row r="8" ht="6.75" customHeight="1"/>
    <row r="9" ht="1.5" customHeight="1"/>
    <row r="11" spans="2:6" ht="12.75">
      <c r="B11" s="7" t="s">
        <v>1</v>
      </c>
      <c r="C11" s="8" t="s">
        <v>22</v>
      </c>
      <c r="D11" s="8" t="s">
        <v>2</v>
      </c>
      <c r="E11" s="8" t="s">
        <v>3</v>
      </c>
      <c r="F11" s="8" t="s">
        <v>4</v>
      </c>
    </row>
    <row r="12" spans="2:6" ht="12.75">
      <c r="B12" s="6" t="s">
        <v>5</v>
      </c>
      <c r="C12" s="11">
        <v>167.3309999999953</v>
      </c>
      <c r="D12" s="11">
        <v>401.43899999999275</v>
      </c>
      <c r="E12" s="14">
        <v>1101485</v>
      </c>
      <c r="F12" s="14">
        <v>86067.26200000024</v>
      </c>
    </row>
    <row r="13" spans="2:6" ht="12.75">
      <c r="B13" s="10" t="s">
        <v>6</v>
      </c>
      <c r="C13" s="12">
        <v>835.1100000000836</v>
      </c>
      <c r="D13" s="12">
        <v>3587.254000000172</v>
      </c>
      <c r="E13" s="15">
        <v>44056354.3</v>
      </c>
      <c r="F13" s="15">
        <v>2736452.331100001</v>
      </c>
    </row>
    <row r="14" spans="2:6" ht="12.75">
      <c r="B14" s="6" t="s">
        <v>7</v>
      </c>
      <c r="C14" s="11">
        <v>638.2250000000724</v>
      </c>
      <c r="D14" s="11">
        <v>1701.9740000001266</v>
      </c>
      <c r="E14" s="14">
        <v>2926880.150000001</v>
      </c>
      <c r="F14" s="14">
        <v>791094.7612300168</v>
      </c>
    </row>
    <row r="15" spans="2:6" ht="12.75">
      <c r="B15" s="10" t="s">
        <v>8</v>
      </c>
      <c r="C15" s="12">
        <v>112.78099999999847</v>
      </c>
      <c r="D15" s="12">
        <v>429.5279999999955</v>
      </c>
      <c r="E15" s="15">
        <v>1763510</v>
      </c>
      <c r="F15" s="15">
        <v>212907.96240000072</v>
      </c>
    </row>
    <row r="16" spans="2:6" ht="12.75">
      <c r="B16" s="6" t="s">
        <v>9</v>
      </c>
      <c r="C16" s="11">
        <v>238.70899999999185</v>
      </c>
      <c r="D16" s="11">
        <v>600.4920000000017</v>
      </c>
      <c r="E16" s="14">
        <v>1438631.4000000004</v>
      </c>
      <c r="F16" s="14">
        <v>109903.07050000045</v>
      </c>
    </row>
    <row r="17" spans="2:6" ht="12.75">
      <c r="B17" s="10" t="s">
        <v>10</v>
      </c>
      <c r="C17" s="12">
        <v>218.4329999999933</v>
      </c>
      <c r="D17" s="12">
        <v>837.4939999999772</v>
      </c>
      <c r="E17" s="15">
        <v>4849680.9</v>
      </c>
      <c r="F17" s="15">
        <v>452974.4599000017</v>
      </c>
    </row>
    <row r="18" spans="2:6" ht="12.75">
      <c r="B18" s="6" t="s">
        <v>11</v>
      </c>
      <c r="C18" s="11">
        <v>131.2519999999982</v>
      </c>
      <c r="D18" s="11">
        <v>501.57799999999554</v>
      </c>
      <c r="E18" s="14">
        <v>4466700.299999999</v>
      </c>
      <c r="F18" s="14">
        <v>331663.2535999987</v>
      </c>
    </row>
    <row r="19" spans="2:6" ht="12.75">
      <c r="B19" s="10" t="s">
        <v>12</v>
      </c>
      <c r="C19" s="12">
        <v>368.0610000000129</v>
      </c>
      <c r="D19" s="12">
        <v>789.7170000000219</v>
      </c>
      <c r="E19" s="15">
        <v>1274667.1799999995</v>
      </c>
      <c r="F19" s="15">
        <v>121798.80717999951</v>
      </c>
    </row>
    <row r="20" spans="2:6" ht="12.75">
      <c r="B20" s="6" t="s">
        <v>13</v>
      </c>
      <c r="C20" s="11">
        <v>146.66199999999662</v>
      </c>
      <c r="D20" s="11">
        <v>568.2599999999964</v>
      </c>
      <c r="E20" s="14">
        <v>6500053.7</v>
      </c>
      <c r="F20" s="14">
        <v>479962.86329999927</v>
      </c>
    </row>
    <row r="21" spans="2:6" ht="12.75">
      <c r="B21" s="10" t="s">
        <v>14</v>
      </c>
      <c r="C21" s="12">
        <v>135.78299999999743</v>
      </c>
      <c r="D21" s="12">
        <v>488.38299999999214</v>
      </c>
      <c r="E21" s="15">
        <v>2594628.000000001</v>
      </c>
      <c r="F21" s="15">
        <v>219236.19010000062</v>
      </c>
    </row>
    <row r="22" spans="2:6" ht="12.75">
      <c r="B22" s="6" t="s">
        <v>15</v>
      </c>
      <c r="C22" s="11">
        <v>355.3800000000113</v>
      </c>
      <c r="D22" s="11">
        <v>788.1470000000282</v>
      </c>
      <c r="E22" s="14">
        <v>1541358.4</v>
      </c>
      <c r="F22" s="14">
        <v>141105.01219999933</v>
      </c>
    </row>
    <row r="23" spans="2:6" ht="12.75">
      <c r="B23" s="10" t="s">
        <v>16</v>
      </c>
      <c r="C23" s="12">
        <v>96.56599999999904</v>
      </c>
      <c r="D23" s="12">
        <v>341.11700000000064</v>
      </c>
      <c r="E23" s="15">
        <v>979153.0000000001</v>
      </c>
      <c r="F23" s="15">
        <v>177729.0553999977</v>
      </c>
    </row>
    <row r="24" spans="2:6" ht="12.75">
      <c r="B24" s="6" t="s">
        <v>17</v>
      </c>
      <c r="C24" s="11">
        <v>236.58899999999207</v>
      </c>
      <c r="D24" s="11">
        <v>564.1179999999969</v>
      </c>
      <c r="E24" s="14">
        <v>938043.3</v>
      </c>
      <c r="F24" s="14">
        <v>270129.33860000107</v>
      </c>
    </row>
    <row r="25" spans="2:6" ht="12.75">
      <c r="B25" s="10" t="s">
        <v>18</v>
      </c>
      <c r="C25" s="12">
        <v>343.38900000000774</v>
      </c>
      <c r="D25" s="12">
        <v>794.7040000000137</v>
      </c>
      <c r="E25" s="15">
        <v>2125158.0000000014</v>
      </c>
      <c r="F25" s="15">
        <v>168858.4452999984</v>
      </c>
    </row>
    <row r="26" spans="2:6" ht="12.75">
      <c r="B26" s="9" t="s">
        <v>19</v>
      </c>
      <c r="C26" s="13">
        <v>389.64000000001664</v>
      </c>
      <c r="D26" s="13">
        <v>1075.7419999999925</v>
      </c>
      <c r="E26" s="16">
        <v>3282988.9699999997</v>
      </c>
      <c r="F26" s="16">
        <v>503566.7994599905</v>
      </c>
    </row>
    <row r="27" spans="2:6" ht="12.75">
      <c r="B27" s="18" t="s">
        <v>20</v>
      </c>
      <c r="C27" s="19">
        <f>SUM(C12:C26)</f>
        <v>4413.911000000167</v>
      </c>
      <c r="D27" s="19">
        <f>SUM(D12:D26)</f>
        <v>13469.947000000304</v>
      </c>
      <c r="E27" s="20">
        <f>SUM(E12:E26)</f>
        <v>79839292.6</v>
      </c>
      <c r="F27" s="20">
        <f>SUM(F12:F26)</f>
        <v>6803449.612270007</v>
      </c>
    </row>
    <row r="28" ht="12.75">
      <c r="B28" s="17"/>
    </row>
  </sheetData>
  <sheetProtection/>
  <mergeCells count="3">
    <mergeCell ref="G1:I4"/>
    <mergeCell ref="A2:C3"/>
    <mergeCell ref="A7:I7"/>
  </mergeCells>
  <printOptions/>
  <pageMargins left="0.25" right="0.25" top="0.5" bottom="0.9062500000000001" header="0.5" footer="0.5"/>
  <pageSetup horizontalDpi="600" verticalDpi="600" orientation="portrait" r:id="rId2"/>
  <headerFooter alignWithMargins="0">
    <oddFooter xml:space="preserve">&amp;L &amp;C&amp;R&amp;B&amp;"Calibri"&amp;11Page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2018-10-03T17:40:57Z</dcterms:modified>
  <cp:category/>
  <cp:version/>
  <cp:contentType/>
  <cp:contentStatus/>
</cp:coreProperties>
</file>