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0" yWindow="140" windowWidth="16140" windowHeight="9990"/>
  </bookViews>
  <sheets>
    <sheet name="DVMTByRegion" sheetId="1" r:id="rId1"/>
  </sheets>
  <calcPr calcId="162913"/>
  <fileRecoveryPr autoRecover="0"/>
</workbook>
</file>

<file path=xl/calcChain.xml><?xml version="1.0" encoding="utf-8"?>
<calcChain xmlns="http://schemas.openxmlformats.org/spreadsheetml/2006/main">
  <c r="M17" i="1" l="1"/>
  <c r="L17" i="1"/>
  <c r="J17" i="1"/>
  <c r="I17" i="1"/>
  <c r="H17" i="1"/>
  <c r="G17" i="1"/>
  <c r="G18" i="1"/>
  <c r="E17" i="1"/>
  <c r="D17" i="1"/>
</calcChain>
</file>

<file path=xl/sharedStrings.xml><?xml version="1.0" encoding="utf-8"?>
<sst xmlns="http://schemas.openxmlformats.org/spreadsheetml/2006/main" count="17" uniqueCount="17">
  <si>
    <t>Roadway Statistics</t>
  </si>
  <si>
    <t>Region</t>
  </si>
  <si>
    <t>Total DVMT</t>
  </si>
  <si>
    <t>Interstate</t>
  </si>
  <si>
    <t>Principal Arterial Fwys and Expwys</t>
  </si>
  <si>
    <t>Principal Arterial Other</t>
  </si>
  <si>
    <t>Minor Arterial</t>
  </si>
  <si>
    <t>Major Collector</t>
  </si>
  <si>
    <t>Minor Collector</t>
  </si>
  <si>
    <t>Local</t>
  </si>
  <si>
    <t>1</t>
  </si>
  <si>
    <t>2</t>
  </si>
  <si>
    <t>3</t>
  </si>
  <si>
    <t>4</t>
  </si>
  <si>
    <t>5</t>
  </si>
  <si>
    <t>Totals</t>
  </si>
  <si>
    <t xml:space="preserve">2017 State Highway Statistics - Daily Vehicle Miles of Travel (DVMT) for All Vehicles by Region
Please Note: County and City roads are not included. These statistics apply to Colorado Highways only.  These are Interstates, U.S. Highways, toll roads, and numbered Colorado Highways.  DVMT represents all vehicles traveling on every highway segment, over an average day.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</si>
</sst>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1" formatCode="[$-10409]#,##0;\(#,##0\)"/>
  </numFmts>
  <fonts count="5" x14ac:knownFonts="1">
    <font>
      <sz val="10"/>
      <name val="Arial"/>
    </font>
    <font>
      <b/>
      <sz val="20"/>
      <color indexed="8"/>
      <name val="Calibri"/>
      <family val="2"/>
    </font>
    <font>
      <b/>
      <sz val="11.95"/>
      <color indexed="8"/>
      <name val="Calibri"/>
      <family val="2"/>
    </font>
    <font>
      <b/>
      <sz val="10"/>
      <color indexed="8"/>
      <name val="Calibri"/>
      <family val="2"/>
    </font>
    <font>
      <sz val="10"/>
      <color indexed="8"/>
      <name val="Calibri"/>
      <family val="2"/>
    </font>
  </fonts>
  <fills count="3">
    <fill>
      <patternFill patternType="none"/>
    </fill>
    <fill>
      <patternFill patternType="gray125"/>
    </fill>
    <fill>
      <patternFill patternType="solid">
        <fgColor indexed="10"/>
        <bgColor indexed="0"/>
      </patternFill>
    </fill>
  </fills>
  <borders count="3">
    <border>
      <left/>
      <right/>
      <top/>
      <bottom/>
      <diagonal/>
    </border>
    <border>
      <left/>
      <right/>
      <top style="thin">
        <color indexed="8"/>
      </top>
      <bottom/>
      <diagonal/>
    </border>
    <border>
      <left/>
      <right/>
      <top/>
      <bottom style="thin">
        <color indexed="8"/>
      </bottom>
      <diagonal/>
    </border>
  </borders>
  <cellStyleXfs count="1">
    <xf numFmtId="0" fontId="0" fillId="0" borderId="0"/>
  </cellStyleXfs>
  <cellXfs count="20">
    <xf numFmtId="0" fontId="0" fillId="0" borderId="0" xfId="0"/>
    <xf numFmtId="0" fontId="0" fillId="0" borderId="1" xfId="0" applyBorder="1" applyAlignment="1" applyProtection="1">
      <alignment vertical="top" wrapText="1"/>
      <protection locked="0"/>
    </xf>
    <xf numFmtId="0" fontId="3" fillId="0" borderId="2" xfId="0" applyFont="1" applyBorder="1" applyAlignment="1" applyProtection="1">
      <alignment horizontal="center" vertical="center" wrapText="1" readingOrder="1"/>
      <protection locked="0"/>
    </xf>
    <xf numFmtId="171" fontId="4" fillId="0" borderId="0" xfId="0" applyNumberFormat="1" applyFont="1" applyAlignment="1" applyProtection="1">
      <alignment horizontal="center" vertical="center" wrapText="1" readingOrder="1"/>
      <protection locked="0"/>
    </xf>
    <xf numFmtId="171" fontId="4" fillId="2" borderId="0" xfId="0" applyNumberFormat="1" applyFont="1" applyFill="1" applyAlignment="1" applyProtection="1">
      <alignment horizontal="center" vertical="center" wrapText="1" readingOrder="1"/>
      <protection locked="0"/>
    </xf>
    <xf numFmtId="171" fontId="3" fillId="0" borderId="1" xfId="0" applyNumberFormat="1" applyFont="1" applyBorder="1" applyAlignment="1" applyProtection="1">
      <alignment horizontal="center" vertical="center" wrapText="1" readingOrder="1"/>
      <protection locked="0"/>
    </xf>
    <xf numFmtId="171" fontId="0" fillId="0" borderId="0" xfId="0" applyNumberFormat="1"/>
    <xf numFmtId="0" fontId="4" fillId="0" borderId="0" xfId="0" applyFont="1" applyAlignment="1" applyProtection="1">
      <alignment vertical="center" wrapText="1" readingOrder="1"/>
      <protection locked="0"/>
    </xf>
    <xf numFmtId="0" fontId="0" fillId="0" borderId="0" xfId="0"/>
    <xf numFmtId="171" fontId="4" fillId="0" borderId="0" xfId="0" applyNumberFormat="1" applyFont="1" applyAlignment="1" applyProtection="1">
      <alignment horizontal="center" vertical="center" wrapText="1" readingOrder="1"/>
      <protection locked="0"/>
    </xf>
    <xf numFmtId="0" fontId="3" fillId="0" borderId="1" xfId="0" applyFont="1" applyBorder="1" applyAlignment="1" applyProtection="1">
      <alignment vertical="center" wrapText="1" readingOrder="1"/>
      <protection locked="0"/>
    </xf>
    <xf numFmtId="0" fontId="0" fillId="0" borderId="1" xfId="0" applyBorder="1" applyAlignment="1" applyProtection="1">
      <alignment vertical="top" wrapText="1"/>
      <protection locked="0"/>
    </xf>
    <xf numFmtId="171" fontId="3" fillId="0" borderId="1" xfId="0" applyNumberFormat="1" applyFont="1" applyBorder="1" applyAlignment="1" applyProtection="1">
      <alignment horizontal="center" vertical="center" wrapText="1" readingOrder="1"/>
      <protection locked="0"/>
    </xf>
    <xf numFmtId="0" fontId="4" fillId="2" borderId="0" xfId="0" applyFont="1" applyFill="1" applyAlignment="1" applyProtection="1">
      <alignment vertical="center" wrapText="1" readingOrder="1"/>
      <protection locked="0"/>
    </xf>
    <xf numFmtId="171" fontId="4" fillId="2" borderId="0" xfId="0" applyNumberFormat="1" applyFont="1" applyFill="1" applyAlignment="1" applyProtection="1">
      <alignment horizontal="center" vertical="center" wrapText="1" readingOrder="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xf numFmtId="0" fontId="3" fillId="0" borderId="2" xfId="0" applyFont="1" applyBorder="1" applyAlignment="1" applyProtection="1">
      <alignment vertical="center" wrapText="1" readingOrder="1"/>
      <protection locked="0"/>
    </xf>
    <xf numFmtId="0" fontId="0" fillId="0" borderId="2" xfId="0" applyBorder="1" applyAlignment="1" applyProtection="1">
      <alignment vertical="top" wrapText="1"/>
      <protection locked="0"/>
    </xf>
    <xf numFmtId="0" fontId="3" fillId="0" borderId="2" xfId="0" applyFont="1" applyBorder="1" applyAlignment="1" applyProtection="1">
      <alignment horizontal="center" vertical="center" wrapText="1" readingOrder="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A500"/>
      <rgbColor rgb="00D6DFE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1</xdr:row>
      <xdr:rowOff>0</xdr:rowOff>
    </xdr:from>
    <xdr:to>
      <xdr:col>13</xdr:col>
      <xdr:colOff>120650</xdr:colOff>
      <xdr:row>4</xdr:row>
      <xdr:rowOff>114300</xdr:rowOff>
    </xdr:to>
    <xdr:pic>
      <xdr:nvPicPr>
        <xdr:cNvPr id="1028" name="Picture 0" descr="f72d99b0-47f8-40f9-b6ff-15c53e8421b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750" y="12700"/>
          <a:ext cx="26543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tabSelected="1" workbookViewId="0">
      <selection activeCell="H25" sqref="H25"/>
    </sheetView>
  </sheetViews>
  <sheetFormatPr defaultRowHeight="12.5" x14ac:dyDescent="0.25"/>
  <cols>
    <col min="1" max="1" width="0.453125" customWidth="1"/>
    <col min="2" max="2" width="0" hidden="1" customWidth="1"/>
    <col min="3" max="3" width="12.1796875" customWidth="1"/>
    <col min="4" max="4" width="17.1796875" customWidth="1"/>
    <col min="5" max="5" width="13.7265625" customWidth="1"/>
    <col min="6" max="6" width="10.1796875" customWidth="1"/>
    <col min="7" max="9" width="16.453125" customWidth="1"/>
    <col min="10" max="10" width="8.26953125" customWidth="1"/>
    <col min="11" max="11" width="8" customWidth="1"/>
    <col min="12" max="12" width="16.453125" customWidth="1"/>
    <col min="13" max="13" width="11.81640625" customWidth="1"/>
    <col min="14" max="14" width="2.54296875" customWidth="1"/>
    <col min="15" max="15" width="0" hidden="1" customWidth="1"/>
    <col min="16" max="16" width="0.54296875" customWidth="1"/>
  </cols>
  <sheetData>
    <row r="1" spans="1:14" ht="1" customHeight="1" x14ac:dyDescent="0.25"/>
    <row r="2" spans="1:14" ht="22.5" customHeight="1" x14ac:dyDescent="0.25">
      <c r="K2" s="8"/>
      <c r="L2" s="8"/>
      <c r="M2" s="8"/>
      <c r="N2" s="8"/>
    </row>
    <row r="3" spans="1:14" ht="31.15" customHeight="1" x14ac:dyDescent="0.25">
      <c r="B3" s="15" t="s">
        <v>0</v>
      </c>
      <c r="C3" s="8"/>
      <c r="D3" s="8"/>
      <c r="E3" s="8"/>
      <c r="K3" s="8"/>
      <c r="L3" s="8"/>
      <c r="M3" s="8"/>
      <c r="N3" s="8"/>
    </row>
    <row r="4" spans="1:14" ht="1.4" customHeight="1" x14ac:dyDescent="0.25">
      <c r="B4" s="8"/>
      <c r="C4" s="11"/>
      <c r="D4" s="11"/>
      <c r="E4" s="11"/>
      <c r="F4" s="1"/>
      <c r="G4" s="1"/>
      <c r="H4" s="1"/>
      <c r="I4" s="1"/>
      <c r="J4" s="1"/>
      <c r="K4" s="11"/>
      <c r="L4" s="11"/>
      <c r="M4" s="11"/>
      <c r="N4" s="8"/>
    </row>
    <row r="5" spans="1:14" ht="8.9" customHeight="1" x14ac:dyDescent="0.25">
      <c r="K5" s="8"/>
      <c r="L5" s="8"/>
      <c r="M5" s="8"/>
      <c r="N5" s="8"/>
    </row>
    <row r="6" spans="1:14" ht="2.65" customHeight="1" x14ac:dyDescent="0.25"/>
    <row r="7" spans="1:14" ht="76.5" customHeight="1" x14ac:dyDescent="0.25">
      <c r="A7" s="16" t="s">
        <v>16</v>
      </c>
      <c r="B7" s="8"/>
      <c r="C7" s="8"/>
      <c r="D7" s="8"/>
      <c r="E7" s="8"/>
      <c r="F7" s="8"/>
      <c r="G7" s="8"/>
      <c r="H7" s="8"/>
      <c r="I7" s="8"/>
      <c r="J7" s="8"/>
      <c r="K7" s="8"/>
      <c r="L7" s="8"/>
      <c r="M7" s="8"/>
      <c r="N7" s="8"/>
    </row>
    <row r="8" spans="1:14" ht="4.1500000000000004" customHeight="1" x14ac:dyDescent="0.25"/>
    <row r="9" spans="1:14" ht="2.25" customHeight="1" x14ac:dyDescent="0.25"/>
    <row r="10" spans="1:14" ht="4.4000000000000004" customHeight="1" x14ac:dyDescent="0.25"/>
    <row r="11" spans="1:14" ht="26" x14ac:dyDescent="0.25">
      <c r="A11" s="17" t="s">
        <v>1</v>
      </c>
      <c r="B11" s="18"/>
      <c r="C11" s="18"/>
      <c r="D11" s="2" t="s">
        <v>2</v>
      </c>
      <c r="E11" s="19" t="s">
        <v>3</v>
      </c>
      <c r="F11" s="18"/>
      <c r="G11" s="2" t="s">
        <v>4</v>
      </c>
      <c r="H11" s="2" t="s">
        <v>5</v>
      </c>
      <c r="I11" s="2" t="s">
        <v>6</v>
      </c>
      <c r="J11" s="19" t="s">
        <v>7</v>
      </c>
      <c r="K11" s="18"/>
      <c r="L11" s="2" t="s">
        <v>8</v>
      </c>
      <c r="M11" s="19" t="s">
        <v>9</v>
      </c>
      <c r="N11" s="18"/>
    </row>
    <row r="12" spans="1:14" ht="13" x14ac:dyDescent="0.25">
      <c r="A12" s="7" t="s">
        <v>10</v>
      </c>
      <c r="B12" s="8"/>
      <c r="C12" s="8"/>
      <c r="D12" s="3">
        <v>40714900.339999996</v>
      </c>
      <c r="E12" s="9">
        <v>20800672</v>
      </c>
      <c r="F12" s="8"/>
      <c r="G12" s="3">
        <v>9574558</v>
      </c>
      <c r="H12" s="3">
        <v>9092861.0999999996</v>
      </c>
      <c r="I12" s="3">
        <v>1017563.69</v>
      </c>
      <c r="J12" s="9">
        <v>151022</v>
      </c>
      <c r="K12" s="8"/>
      <c r="L12" s="3">
        <v>37257.86</v>
      </c>
      <c r="M12" s="9">
        <v>40966</v>
      </c>
      <c r="N12" s="8"/>
    </row>
    <row r="13" spans="1:14" ht="13" x14ac:dyDescent="0.25">
      <c r="A13" s="13" t="s">
        <v>11</v>
      </c>
      <c r="B13" s="8"/>
      <c r="C13" s="8"/>
      <c r="D13" s="4">
        <v>13870985.499999952</v>
      </c>
      <c r="E13" s="14">
        <v>6131378</v>
      </c>
      <c r="F13" s="8"/>
      <c r="G13" s="4">
        <v>2307153.4000000004</v>
      </c>
      <c r="H13" s="4">
        <v>3690106.8400000017</v>
      </c>
      <c r="I13" s="4">
        <v>1384415.7700000009</v>
      </c>
      <c r="J13" s="14">
        <v>354137</v>
      </c>
      <c r="K13" s="8"/>
      <c r="L13" s="4">
        <v>3794.76</v>
      </c>
      <c r="M13" s="14">
        <v>0</v>
      </c>
      <c r="N13" s="8"/>
    </row>
    <row r="14" spans="1:14" ht="13" x14ac:dyDescent="0.25">
      <c r="A14" s="7" t="s">
        <v>12</v>
      </c>
      <c r="B14" s="8"/>
      <c r="C14" s="8"/>
      <c r="D14" s="3">
        <v>11388260.949999997</v>
      </c>
      <c r="E14" s="9">
        <v>4793282</v>
      </c>
      <c r="F14" s="8"/>
      <c r="G14" s="3">
        <v>40888.700000000004</v>
      </c>
      <c r="H14" s="3">
        <v>4080883.88</v>
      </c>
      <c r="I14" s="3">
        <v>1989829.7400000021</v>
      </c>
      <c r="J14" s="9">
        <v>479346</v>
      </c>
      <c r="K14" s="8"/>
      <c r="L14" s="3">
        <v>4031.32</v>
      </c>
      <c r="M14" s="9">
        <v>0</v>
      </c>
      <c r="N14" s="8"/>
    </row>
    <row r="15" spans="1:14" ht="13" x14ac:dyDescent="0.25">
      <c r="A15" s="13" t="s">
        <v>13</v>
      </c>
      <c r="B15" s="8"/>
      <c r="C15" s="8"/>
      <c r="D15" s="4">
        <v>18126012.04000001</v>
      </c>
      <c r="E15" s="14">
        <v>7609153</v>
      </c>
      <c r="F15" s="8"/>
      <c r="G15" s="4">
        <v>2450589.4</v>
      </c>
      <c r="H15" s="4">
        <v>5498519.4199999962</v>
      </c>
      <c r="I15" s="4">
        <v>1850494.8499999999</v>
      </c>
      <c r="J15" s="14">
        <v>683233</v>
      </c>
      <c r="K15" s="8"/>
      <c r="L15" s="4">
        <v>31512.95</v>
      </c>
      <c r="M15" s="14">
        <v>2510</v>
      </c>
      <c r="N15" s="8"/>
    </row>
    <row r="16" spans="1:14" ht="13" x14ac:dyDescent="0.25">
      <c r="A16" s="7" t="s">
        <v>14</v>
      </c>
      <c r="B16" s="8"/>
      <c r="C16" s="8"/>
      <c r="D16" s="3">
        <v>4879869.269999994</v>
      </c>
      <c r="E16" s="9">
        <v>0</v>
      </c>
      <c r="F16" s="8"/>
      <c r="G16" s="3">
        <v>0</v>
      </c>
      <c r="H16" s="3">
        <v>4082482.0999999968</v>
      </c>
      <c r="I16" s="3">
        <v>471624.8400000002</v>
      </c>
      <c r="J16" s="9">
        <v>318951</v>
      </c>
      <c r="K16" s="8"/>
      <c r="L16" s="3">
        <v>6811.22</v>
      </c>
      <c r="M16" s="9">
        <v>0</v>
      </c>
      <c r="N16" s="8"/>
    </row>
    <row r="17" spans="1:14" ht="13" x14ac:dyDescent="0.25">
      <c r="A17" s="10" t="s">
        <v>15</v>
      </c>
      <c r="B17" s="11"/>
      <c r="C17" s="11"/>
      <c r="D17" s="5">
        <f>SUM(D12:D16)</f>
        <v>88980028.099999949</v>
      </c>
      <c r="E17" s="12">
        <f>SUM(E12:F16)</f>
        <v>39334485</v>
      </c>
      <c r="F17" s="11"/>
      <c r="G17" s="5">
        <f>SUM(G12:G16)</f>
        <v>14373189.5</v>
      </c>
      <c r="H17" s="5">
        <f>SUM(H12:H16)</f>
        <v>26444853.339999992</v>
      </c>
      <c r="I17" s="5">
        <f>SUM(I12:I16)</f>
        <v>6713928.8900000025</v>
      </c>
      <c r="J17" s="12">
        <f>SUM(J12:K16)</f>
        <v>1986689</v>
      </c>
      <c r="K17" s="11"/>
      <c r="L17" s="5">
        <f>SUM(L12:L16)</f>
        <v>83408.11</v>
      </c>
      <c r="M17" s="12">
        <f>SUM(M12:N16)</f>
        <v>43476</v>
      </c>
      <c r="N17" s="11"/>
    </row>
    <row r="18" spans="1:14" ht="2.5" customHeight="1" x14ac:dyDescent="0.25">
      <c r="G18" s="6">
        <f>SUM(G12:G16)</f>
        <v>14373189.5</v>
      </c>
    </row>
  </sheetData>
  <mergeCells count="31">
    <mergeCell ref="K2:N5"/>
    <mergeCell ref="B3:E4"/>
    <mergeCell ref="A7:N7"/>
    <mergeCell ref="A11:C11"/>
    <mergeCell ref="E11:F11"/>
    <mergeCell ref="J11:K11"/>
    <mergeCell ref="M11:N11"/>
    <mergeCell ref="A12:C12"/>
    <mergeCell ref="E12:F12"/>
    <mergeCell ref="J12:K12"/>
    <mergeCell ref="M12:N12"/>
    <mergeCell ref="A13:C13"/>
    <mergeCell ref="E13:F13"/>
    <mergeCell ref="J13:K13"/>
    <mergeCell ref="M13:N13"/>
    <mergeCell ref="A14:C14"/>
    <mergeCell ref="E14:F14"/>
    <mergeCell ref="J14:K14"/>
    <mergeCell ref="M14:N14"/>
    <mergeCell ref="A15:C15"/>
    <mergeCell ref="E15:F15"/>
    <mergeCell ref="J15:K15"/>
    <mergeCell ref="M15:N15"/>
    <mergeCell ref="A16:C16"/>
    <mergeCell ref="E16:F16"/>
    <mergeCell ref="J16:K16"/>
    <mergeCell ref="M16:N16"/>
    <mergeCell ref="A17:C17"/>
    <mergeCell ref="E17:F17"/>
    <mergeCell ref="J17:K17"/>
    <mergeCell ref="M17:N17"/>
  </mergeCells>
  <phoneticPr fontId="0" type="noConversion"/>
  <pageMargins left="0.25" right="0.25" top="0.5" bottom="0.92014015748031497" header="0.5" footer="0.5"/>
  <pageSetup orientation="landscape" horizontalDpi="0" verticalDpi="0"/>
  <headerFooter alignWithMargins="0">
    <oddFooter xml:space="preserve">&amp;L &amp;C&amp;R&amp;B&amp;"Calibri"&amp;11Page &amp;P of &amp;N </oddFooter>
  </headerFooter>
  <ignoredErrors>
    <ignoredError sqref="D17:N1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DVMTByRegion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2021-06-09T16:59:30Z</dcterms:created>
  <dcterms:modified xsi:type="dcterms:W3CDTF">2021-06-09T16:59:30Z</dcterms:modified>
</cp:coreProperties>
</file>