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710" windowHeight="10425"/>
  </bookViews>
  <sheets>
    <sheet name="NHSMilesByCountyOffSystem" sheetId="1" r:id="rId1"/>
  </sheets>
  <calcPr calcId="162913"/>
  <fileRecoveryPr autoRecover="0"/>
</workbook>
</file>

<file path=xl/calcChain.xml><?xml version="1.0" encoding="utf-8"?>
<calcChain xmlns="http://schemas.openxmlformats.org/spreadsheetml/2006/main">
  <c r="F22" i="1" l="1"/>
  <c r="E22" i="1"/>
  <c r="D22" i="1"/>
  <c r="C22" i="1"/>
</calcChain>
</file>

<file path=xl/sharedStrings.xml><?xml version="1.0" encoding="utf-8"?>
<sst xmlns="http://schemas.openxmlformats.org/spreadsheetml/2006/main" count="19" uniqueCount="19">
  <si>
    <t>Roadway Statistics</t>
  </si>
  <si>
    <t>County</t>
  </si>
  <si>
    <t>Total Centerline Miles</t>
  </si>
  <si>
    <t>Total Lane Miles</t>
  </si>
  <si>
    <t>Total DVMT</t>
  </si>
  <si>
    <t>Truck DVMT</t>
  </si>
  <si>
    <t>Boulder</t>
  </si>
  <si>
    <t>Denver</t>
  </si>
  <si>
    <t>Douglas</t>
  </si>
  <si>
    <t>El Paso</t>
  </si>
  <si>
    <t>Garfield</t>
  </si>
  <si>
    <t>Jefferson</t>
  </si>
  <si>
    <t>La Plata</t>
  </si>
  <si>
    <t>Mesa</t>
  </si>
  <si>
    <t>Pueblo</t>
  </si>
  <si>
    <t>Totals</t>
  </si>
  <si>
    <t xml:space="preserve">2017 Off System Statistics - National Highway System (NHS) Miles by County
Please Note: These statistics are limited to Colorado off system roadways (local government owned and maintained roads not on the CDOT network) on the National Highway System. DVMT represents vehicles traveling on every segment of NHS off system roadway, over an average day. The off system NHS roadway data submitted to CDOT may be incomplete or not current. </t>
  </si>
  <si>
    <t xml:space="preserve">Arapahoe </t>
  </si>
  <si>
    <t xml:space="preserve">Adams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</si>
</sst>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0"/>
      <name val="Arial"/>
    </font>
    <font>
      <b/>
      <sz val="20"/>
      <color indexed="8"/>
      <name val="Calibri"/>
      <charset val="1"/>
    </font>
    <font>
      <b/>
      <sz val="11.95"/>
      <color indexed="8"/>
      <name val="Calibri"/>
      <charset val="1"/>
    </font>
    <font>
      <b/>
      <sz val="10"/>
      <color indexed="8"/>
      <name val="Calibri"/>
      <charset val="1"/>
    </font>
    <font>
      <sz val="10"/>
      <color indexed="8"/>
      <name val="Arial"/>
    </font>
    <font>
      <sz val="11"/>
      <color indexed="8"/>
      <name val="Calibri"/>
    </font>
    <font>
      <sz val="10"/>
      <name val="Calibri"/>
      <family val="2"/>
      <scheme val="minor"/>
    </font>
    <font>
      <sz val="10"/>
      <color indexed="8"/>
      <name val="Calibri"/>
      <family val="2"/>
      <scheme val="minor"/>
    </font>
    <font>
      <b/>
      <sz val="10"/>
      <color indexed="8"/>
      <name val="Calibri"/>
      <family val="2"/>
      <scheme val="minor"/>
    </font>
    <font>
      <b/>
      <sz val="10"/>
      <name val="Calibri"/>
      <family val="2"/>
      <scheme val="minor"/>
    </font>
  </fonts>
  <fills count="3">
    <fill>
      <patternFill patternType="none"/>
    </fill>
    <fill>
      <patternFill patternType="gray125"/>
    </fill>
    <fill>
      <patternFill patternType="solid">
        <fgColor theme="8" tint="0.79998168889431442"/>
        <bgColor indexed="64"/>
      </patternFill>
    </fill>
  </fills>
  <borders count="3">
    <border>
      <left/>
      <right/>
      <top/>
      <bottom/>
      <diagonal/>
    </border>
    <border>
      <left/>
      <right/>
      <top style="thin">
        <color indexed="8"/>
      </top>
      <bottom/>
      <diagonal/>
    </border>
    <border>
      <left/>
      <right/>
      <top/>
      <bottom style="thin">
        <color indexed="64"/>
      </bottom>
      <diagonal/>
    </border>
  </borders>
  <cellStyleXfs count="2">
    <xf numFmtId="0" fontId="0" fillId="0" borderId="0"/>
    <xf numFmtId="0" fontId="4" fillId="0" borderId="0"/>
  </cellStyleXfs>
  <cellXfs count="26">
    <xf numFmtId="0" fontId="0" fillId="0" borderId="0" xfId="0"/>
    <xf numFmtId="0" fontId="0" fillId="0" borderId="1" xfId="0" applyBorder="1" applyAlignment="1" applyProtection="1">
      <alignment vertical="top" wrapText="1"/>
      <protection locked="0"/>
    </xf>
    <xf numFmtId="0" fontId="3" fillId="0" borderId="1" xfId="0" applyFont="1" applyBorder="1" applyAlignment="1" applyProtection="1">
      <alignment vertical="center" wrapText="1" readingOrder="1"/>
      <protection locked="0"/>
    </xf>
    <xf numFmtId="0" fontId="6" fillId="0" borderId="0" xfId="0" applyFont="1" applyAlignment="1">
      <alignment horizontal="center"/>
    </xf>
    <xf numFmtId="0" fontId="7" fillId="0" borderId="0" xfId="1" applyFont="1" applyFill="1" applyBorder="1" applyAlignment="1">
      <alignment horizontal="left" wrapText="1"/>
    </xf>
    <xf numFmtId="0" fontId="0" fillId="0" borderId="0" xfId="0" applyFill="1" applyBorder="1"/>
    <xf numFmtId="164" fontId="7" fillId="0" borderId="0" xfId="1" applyNumberFormat="1" applyFont="1" applyFill="1" applyBorder="1" applyAlignment="1">
      <alignment horizontal="center" wrapText="1"/>
    </xf>
    <xf numFmtId="0" fontId="5" fillId="0" borderId="0" xfId="1" applyFont="1" applyFill="1" applyBorder="1" applyAlignment="1">
      <alignment horizontal="right" wrapText="1"/>
    </xf>
    <xf numFmtId="0" fontId="6" fillId="0" borderId="0" xfId="0" applyFont="1" applyFill="1" applyBorder="1" applyAlignment="1">
      <alignment horizontal="center"/>
    </xf>
    <xf numFmtId="0" fontId="5" fillId="0" borderId="0" xfId="1" applyFont="1" applyFill="1" applyBorder="1" applyAlignment="1">
      <alignment horizontal="center"/>
    </xf>
    <xf numFmtId="0" fontId="4" fillId="0" borderId="0" xfId="1" applyFill="1" applyBorder="1"/>
    <xf numFmtId="0" fontId="8" fillId="0" borderId="2" xfId="1" applyFont="1" applyFill="1" applyBorder="1" applyAlignment="1">
      <alignment horizontal="left"/>
    </xf>
    <xf numFmtId="0" fontId="8" fillId="0" borderId="2" xfId="1" applyFont="1" applyFill="1" applyBorder="1" applyAlignment="1">
      <alignment horizontal="center"/>
    </xf>
    <xf numFmtId="0" fontId="7" fillId="0" borderId="2" xfId="1" applyFont="1" applyFill="1" applyBorder="1" applyAlignment="1">
      <alignment horizontal="left" wrapText="1"/>
    </xf>
    <xf numFmtId="164" fontId="7" fillId="0" borderId="2" xfId="1" applyNumberFormat="1" applyFont="1" applyFill="1" applyBorder="1" applyAlignment="1">
      <alignment horizontal="center" wrapText="1"/>
    </xf>
    <xf numFmtId="0" fontId="7" fillId="2" borderId="0" xfId="1" applyFont="1" applyFill="1" applyBorder="1" applyAlignment="1">
      <alignment horizontal="left" wrapText="1"/>
    </xf>
    <xf numFmtId="164" fontId="7" fillId="2" borderId="0" xfId="1" applyNumberFormat="1" applyFont="1" applyFill="1" applyBorder="1" applyAlignment="1">
      <alignment horizontal="center" wrapText="1"/>
    </xf>
    <xf numFmtId="164" fontId="9" fillId="0" borderId="1" xfId="0" applyNumberFormat="1" applyFont="1" applyBorder="1" applyAlignment="1" applyProtection="1">
      <alignment horizontal="center" vertical="top" wrapText="1" readingOrder="1"/>
      <protection locked="0"/>
    </xf>
    <xf numFmtId="3" fontId="7" fillId="0" borderId="0" xfId="1" applyNumberFormat="1" applyFont="1" applyFill="1" applyBorder="1" applyAlignment="1">
      <alignment horizontal="center" wrapText="1"/>
    </xf>
    <xf numFmtId="3" fontId="7" fillId="2" borderId="0" xfId="1" applyNumberFormat="1" applyFont="1" applyFill="1" applyBorder="1" applyAlignment="1">
      <alignment horizontal="center" wrapText="1"/>
    </xf>
    <xf numFmtId="3" fontId="7" fillId="0" borderId="2" xfId="1" applyNumberFormat="1" applyFont="1" applyFill="1" applyBorder="1" applyAlignment="1">
      <alignment horizontal="center" wrapText="1"/>
    </xf>
    <xf numFmtId="3" fontId="9" fillId="0" borderId="1" xfId="0" applyNumberFormat="1" applyFont="1" applyBorder="1" applyAlignment="1" applyProtection="1">
      <alignment horizontal="center" vertical="top" wrapText="1" readingOrder="1"/>
      <protection locked="0"/>
    </xf>
    <xf numFmtId="0" fontId="0" fillId="0" borderId="0" xfId="0"/>
    <xf numFmtId="0" fontId="0" fillId="0" borderId="1" xfId="0" applyBorder="1" applyAlignment="1" applyProtection="1">
      <alignment vertical="top" wrapText="1"/>
      <protection locked="0"/>
    </xf>
    <xf numFmtId="0" fontId="1" fillId="0" borderId="0" xfId="0" applyFont="1" applyAlignment="1" applyProtection="1">
      <alignment wrapText="1" readingOrder="1"/>
      <protection locked="0"/>
    </xf>
    <xf numFmtId="0" fontId="2" fillId="0" borderId="0" xfId="0" applyFont="1" applyAlignment="1" applyProtection="1">
      <alignment vertical="top" wrapText="1" readingOrder="1"/>
      <protection locked="0"/>
    </xf>
  </cellXfs>
  <cellStyles count="2">
    <cellStyle name="Normal" xfId="0" builtinId="0"/>
    <cellStyle name="Normal_NHSMilesByCountyOffSystem"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D6DFEC"/>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0</xdr:colOff>
      <xdr:row>0</xdr:row>
      <xdr:rowOff>0</xdr:rowOff>
    </xdr:from>
    <xdr:to>
      <xdr:col>8</xdr:col>
      <xdr:colOff>133350</xdr:colOff>
      <xdr:row>3</xdr:row>
      <xdr:rowOff>88900</xdr:rowOff>
    </xdr:to>
    <xdr:pic>
      <xdr:nvPicPr>
        <xdr:cNvPr id="1028" name="Picture 0" descr="7802c99f-29e4-49b4-aa93-aa224c654b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16600" y="0"/>
          <a:ext cx="26670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showGridLines="0" tabSelected="1" workbookViewId="0">
      <selection activeCell="E32" sqref="E32"/>
    </sheetView>
  </sheetViews>
  <sheetFormatPr defaultRowHeight="12.75" x14ac:dyDescent="0.2"/>
  <cols>
    <col min="1" max="1" width="0.5703125" customWidth="1"/>
    <col min="2" max="2" width="11.42578125" customWidth="1"/>
    <col min="3" max="3" width="22.7109375" customWidth="1"/>
    <col min="4" max="4" width="14" customWidth="1"/>
    <col min="5" max="5" width="21.5703125" customWidth="1"/>
    <col min="6" max="6" width="13" customWidth="1"/>
    <col min="7" max="7" width="15.42578125" customWidth="1"/>
    <col min="8" max="8" width="20.85546875" customWidth="1"/>
    <col min="9" max="9" width="2.7109375" customWidth="1"/>
    <col min="10" max="10" width="0" hidden="1" customWidth="1"/>
    <col min="11" max="11" width="0.5703125" customWidth="1"/>
  </cols>
  <sheetData>
    <row r="1" spans="1:20" ht="24.75" customHeight="1" x14ac:dyDescent="0.2">
      <c r="G1" s="22"/>
      <c r="H1" s="22"/>
      <c r="I1" s="22"/>
    </row>
    <row r="2" spans="1:20" ht="31.15" customHeight="1" x14ac:dyDescent="0.2">
      <c r="A2" s="24" t="s">
        <v>0</v>
      </c>
      <c r="B2" s="22"/>
      <c r="C2" s="22"/>
      <c r="G2" s="22"/>
      <c r="H2" s="22"/>
      <c r="I2" s="22"/>
    </row>
    <row r="3" spans="1:20" ht="1.35" customHeight="1" x14ac:dyDescent="0.2">
      <c r="A3" s="22"/>
      <c r="B3" s="23"/>
      <c r="C3" s="23"/>
      <c r="D3" s="1"/>
      <c r="E3" s="1"/>
      <c r="F3" s="1"/>
      <c r="G3" s="23"/>
      <c r="H3" s="23"/>
      <c r="I3" s="22"/>
    </row>
    <row r="4" spans="1:20" ht="6.6" customHeight="1" x14ac:dyDescent="0.2">
      <c r="G4" s="22"/>
      <c r="H4" s="22"/>
      <c r="I4" s="22"/>
    </row>
    <row r="5" spans="1:20" ht="0.95" customHeight="1" x14ac:dyDescent="0.2"/>
    <row r="6" spans="1:20" ht="2.85" customHeight="1" x14ac:dyDescent="0.2"/>
    <row r="7" spans="1:20" ht="94.5" customHeight="1" x14ac:dyDescent="0.2">
      <c r="A7" s="25" t="s">
        <v>16</v>
      </c>
      <c r="B7" s="22"/>
      <c r="C7" s="22"/>
      <c r="D7" s="22"/>
      <c r="E7" s="22"/>
      <c r="F7" s="22"/>
      <c r="G7" s="22"/>
      <c r="H7" s="22"/>
      <c r="I7" s="22"/>
    </row>
    <row r="8" spans="1:20" ht="3" customHeight="1" x14ac:dyDescent="0.2"/>
    <row r="9" spans="1:20" ht="3.95" customHeight="1" x14ac:dyDescent="0.2"/>
    <row r="10" spans="1:20" s="3" customFormat="1" ht="12.75" customHeight="1" x14ac:dyDescent="0.2">
      <c r="B10" s="11" t="s">
        <v>1</v>
      </c>
      <c r="C10" s="12" t="s">
        <v>2</v>
      </c>
      <c r="D10" s="12" t="s">
        <v>3</v>
      </c>
      <c r="E10" s="12" t="s">
        <v>4</v>
      </c>
      <c r="F10" s="12" t="s">
        <v>5</v>
      </c>
      <c r="H10" s="8"/>
      <c r="I10" s="8"/>
      <c r="J10" s="8"/>
      <c r="K10" s="8"/>
      <c r="L10" s="8"/>
      <c r="M10" s="8"/>
      <c r="N10" s="8"/>
      <c r="O10" s="8"/>
      <c r="P10" s="8"/>
      <c r="Q10" s="8"/>
      <c r="R10" s="8"/>
      <c r="S10" s="8"/>
      <c r="T10" s="8"/>
    </row>
    <row r="11" spans="1:20" s="3" customFormat="1" ht="12.75" customHeight="1" x14ac:dyDescent="0.25">
      <c r="B11" s="4" t="s">
        <v>18</v>
      </c>
      <c r="C11" s="6">
        <v>83.760999999999996</v>
      </c>
      <c r="D11" s="6">
        <v>280.65199999999999</v>
      </c>
      <c r="E11" s="18">
        <v>1671719.6</v>
      </c>
      <c r="F11" s="18">
        <v>67426.36</v>
      </c>
      <c r="H11" s="8"/>
      <c r="I11" s="9"/>
      <c r="J11" s="9"/>
      <c r="K11" s="9"/>
      <c r="L11" s="9"/>
      <c r="M11" s="8"/>
      <c r="N11" s="8"/>
      <c r="O11" s="8"/>
      <c r="P11" s="8"/>
      <c r="Q11" s="8"/>
      <c r="R11" s="8"/>
      <c r="S11" s="8"/>
      <c r="T11" s="8"/>
    </row>
    <row r="12" spans="1:20" s="3" customFormat="1" ht="12.75" customHeight="1" x14ac:dyDescent="0.25">
      <c r="B12" s="15" t="s">
        <v>17</v>
      </c>
      <c r="C12" s="16">
        <v>85.257000000000005</v>
      </c>
      <c r="D12" s="16">
        <v>371.13</v>
      </c>
      <c r="E12" s="19">
        <v>2535011.4</v>
      </c>
      <c r="F12" s="19">
        <v>83107.929999999993</v>
      </c>
      <c r="H12" s="8"/>
      <c r="I12" s="7"/>
      <c r="J12" s="7"/>
      <c r="K12" s="10"/>
      <c r="L12" s="7"/>
      <c r="M12" s="8"/>
      <c r="N12" s="8"/>
      <c r="O12" s="9"/>
      <c r="P12" s="9"/>
      <c r="Q12" s="9"/>
      <c r="R12" s="9"/>
      <c r="S12" s="8"/>
      <c r="T12" s="8"/>
    </row>
    <row r="13" spans="1:20" s="3" customFormat="1" ht="12.75" customHeight="1" x14ac:dyDescent="0.25">
      <c r="B13" s="4" t="s">
        <v>6</v>
      </c>
      <c r="C13" s="6">
        <v>13.666</v>
      </c>
      <c r="D13" s="6">
        <v>50.603999999999999</v>
      </c>
      <c r="E13" s="18">
        <v>286072</v>
      </c>
      <c r="F13" s="18">
        <v>9683.9599999999991</v>
      </c>
      <c r="H13" s="8"/>
      <c r="I13" s="7"/>
      <c r="J13" s="7"/>
      <c r="K13" s="10"/>
      <c r="L13" s="7"/>
      <c r="M13" s="8"/>
      <c r="N13" s="8"/>
      <c r="O13" s="7"/>
      <c r="P13" s="7"/>
      <c r="Q13" s="7"/>
      <c r="R13" s="7"/>
      <c r="S13" s="8"/>
      <c r="T13" s="8"/>
    </row>
    <row r="14" spans="1:20" s="3" customFormat="1" ht="12.75" customHeight="1" x14ac:dyDescent="0.25">
      <c r="B14" s="15" t="s">
        <v>7</v>
      </c>
      <c r="C14" s="16">
        <v>69</v>
      </c>
      <c r="D14" s="16">
        <v>282.47500000000002</v>
      </c>
      <c r="E14" s="19">
        <v>2718038</v>
      </c>
      <c r="F14" s="19">
        <v>118183.81</v>
      </c>
      <c r="H14" s="8"/>
      <c r="I14" s="7"/>
      <c r="J14" s="7"/>
      <c r="K14" s="10"/>
      <c r="L14" s="7"/>
      <c r="M14" s="8"/>
      <c r="N14" s="8"/>
      <c r="O14" s="7"/>
      <c r="P14" s="7"/>
      <c r="Q14" s="7"/>
      <c r="R14" s="7"/>
      <c r="S14" s="8"/>
      <c r="T14" s="8"/>
    </row>
    <row r="15" spans="1:20" s="3" customFormat="1" ht="12.75" customHeight="1" x14ac:dyDescent="0.25">
      <c r="B15" s="4" t="s">
        <v>8</v>
      </c>
      <c r="C15" s="6">
        <v>19.16</v>
      </c>
      <c r="D15" s="6">
        <v>101.42</v>
      </c>
      <c r="E15" s="18">
        <v>612840</v>
      </c>
      <c r="F15" s="18">
        <v>29098.3</v>
      </c>
      <c r="H15" s="8"/>
      <c r="I15" s="7"/>
      <c r="J15" s="7"/>
      <c r="K15" s="10"/>
      <c r="L15" s="7"/>
      <c r="M15" s="8"/>
      <c r="N15" s="8"/>
      <c r="O15" s="7"/>
      <c r="P15" s="7"/>
      <c r="Q15" s="7"/>
      <c r="R15" s="7"/>
      <c r="S15" s="8"/>
      <c r="T15" s="8"/>
    </row>
    <row r="16" spans="1:20" s="3" customFormat="1" ht="12.75" customHeight="1" x14ac:dyDescent="0.25">
      <c r="B16" s="15" t="s">
        <v>9</v>
      </c>
      <c r="C16" s="16">
        <v>176.56</v>
      </c>
      <c r="D16" s="16">
        <v>691.745</v>
      </c>
      <c r="E16" s="19">
        <v>3886172.1000000006</v>
      </c>
      <c r="F16" s="19">
        <v>136134.32999999999</v>
      </c>
      <c r="H16" s="8"/>
      <c r="I16" s="7"/>
      <c r="J16" s="7"/>
      <c r="K16" s="10"/>
      <c r="L16" s="7"/>
      <c r="M16" s="8"/>
      <c r="N16" s="8"/>
      <c r="O16" s="7"/>
      <c r="P16" s="7"/>
      <c r="Q16" s="7"/>
      <c r="R16" s="7"/>
      <c r="S16" s="8"/>
      <c r="T16" s="8"/>
    </row>
    <row r="17" spans="2:20" s="3" customFormat="1" ht="12.75" customHeight="1" x14ac:dyDescent="0.25">
      <c r="B17" s="4" t="s">
        <v>10</v>
      </c>
      <c r="C17" s="6">
        <v>1.19</v>
      </c>
      <c r="D17" s="6">
        <v>3.117</v>
      </c>
      <c r="E17" s="18">
        <v>9251</v>
      </c>
      <c r="F17" s="18">
        <v>776.12</v>
      </c>
      <c r="H17" s="8"/>
      <c r="I17" s="7"/>
      <c r="J17" s="7"/>
      <c r="K17" s="10"/>
      <c r="L17" s="7"/>
      <c r="M17" s="8"/>
      <c r="N17" s="8"/>
      <c r="O17" s="7"/>
      <c r="P17" s="7"/>
      <c r="Q17" s="7"/>
      <c r="R17" s="7"/>
      <c r="S17" s="8"/>
      <c r="T17" s="8"/>
    </row>
    <row r="18" spans="2:20" s="3" customFormat="1" ht="12.75" customHeight="1" x14ac:dyDescent="0.25">
      <c r="B18" s="15" t="s">
        <v>11</v>
      </c>
      <c r="C18" s="16">
        <v>41.38</v>
      </c>
      <c r="D18" s="16">
        <v>160.62</v>
      </c>
      <c r="E18" s="19">
        <v>1042170</v>
      </c>
      <c r="F18" s="19">
        <v>34901.699999999997</v>
      </c>
      <c r="H18" s="8"/>
      <c r="I18" s="7"/>
      <c r="J18" s="7"/>
      <c r="K18" s="10"/>
      <c r="L18" s="7"/>
      <c r="M18" s="8"/>
      <c r="N18" s="8"/>
      <c r="O18" s="7"/>
      <c r="P18" s="7"/>
      <c r="Q18" s="7"/>
      <c r="R18" s="7"/>
      <c r="S18" s="8"/>
      <c r="T18" s="8"/>
    </row>
    <row r="19" spans="2:20" s="3" customFormat="1" ht="12.75" customHeight="1" x14ac:dyDescent="0.25">
      <c r="B19" s="4" t="s">
        <v>12</v>
      </c>
      <c r="C19" s="6">
        <v>0.8</v>
      </c>
      <c r="D19" s="6">
        <v>1.6</v>
      </c>
      <c r="E19" s="18">
        <v>2080</v>
      </c>
      <c r="F19" s="18">
        <v>72</v>
      </c>
      <c r="H19" s="8"/>
      <c r="I19" s="7"/>
      <c r="J19" s="7"/>
      <c r="K19" s="10"/>
      <c r="L19" s="7"/>
      <c r="M19" s="8"/>
      <c r="N19" s="8"/>
      <c r="O19" s="7"/>
      <c r="P19" s="7"/>
      <c r="Q19" s="7"/>
      <c r="R19" s="7"/>
      <c r="S19" s="8"/>
      <c r="T19" s="8"/>
    </row>
    <row r="20" spans="2:20" s="3" customFormat="1" ht="12.75" customHeight="1" x14ac:dyDescent="0.25">
      <c r="B20" s="15" t="s">
        <v>13</v>
      </c>
      <c r="C20" s="16">
        <v>1.01</v>
      </c>
      <c r="D20" s="16">
        <v>2.86</v>
      </c>
      <c r="E20" s="19">
        <v>12730</v>
      </c>
      <c r="F20" s="19">
        <v>308.60000000000002</v>
      </c>
      <c r="H20" s="8"/>
      <c r="I20" s="7"/>
      <c r="J20" s="7"/>
      <c r="K20" s="10"/>
      <c r="L20" s="7"/>
      <c r="M20" s="8"/>
      <c r="N20" s="8"/>
      <c r="O20" s="7"/>
      <c r="P20" s="7"/>
      <c r="Q20" s="7"/>
      <c r="R20" s="7"/>
      <c r="S20" s="8"/>
      <c r="T20" s="8"/>
    </row>
    <row r="21" spans="2:20" s="3" customFormat="1" ht="12.75" customHeight="1" x14ac:dyDescent="0.25">
      <c r="B21" s="13" t="s">
        <v>14</v>
      </c>
      <c r="C21" s="14">
        <v>1.96</v>
      </c>
      <c r="D21" s="14">
        <v>3.92</v>
      </c>
      <c r="E21" s="20">
        <v>16458</v>
      </c>
      <c r="F21" s="20">
        <v>724.9</v>
      </c>
      <c r="H21" s="8"/>
      <c r="I21" s="7"/>
      <c r="J21" s="7"/>
      <c r="K21" s="10"/>
      <c r="L21" s="7"/>
      <c r="M21" s="8"/>
      <c r="N21" s="8"/>
      <c r="O21" s="7"/>
      <c r="P21" s="7"/>
      <c r="Q21" s="7"/>
      <c r="R21" s="7"/>
      <c r="S21" s="8"/>
      <c r="T21" s="8"/>
    </row>
    <row r="22" spans="2:20" ht="15" x14ac:dyDescent="0.25">
      <c r="B22" s="2" t="s">
        <v>15</v>
      </c>
      <c r="C22" s="17">
        <f>SUM(C11:C21)</f>
        <v>493.74399999999997</v>
      </c>
      <c r="D22" s="17">
        <f>SUM(D11:D21)</f>
        <v>1950.1429999999998</v>
      </c>
      <c r="E22" s="21">
        <f>SUM(E11:E21)</f>
        <v>12792542.100000001</v>
      </c>
      <c r="F22" s="21">
        <f>SUM(F11:F21)</f>
        <v>480418.00999999995</v>
      </c>
      <c r="H22" s="5"/>
      <c r="I22" s="7"/>
      <c r="J22" s="7"/>
      <c r="K22" s="10"/>
      <c r="L22" s="7"/>
      <c r="M22" s="5"/>
      <c r="N22" s="5"/>
      <c r="O22" s="7"/>
      <c r="P22" s="7"/>
      <c r="Q22" s="7"/>
      <c r="R22" s="7"/>
      <c r="S22" s="5"/>
      <c r="T22" s="5"/>
    </row>
    <row r="23" spans="2:20" ht="15" x14ac:dyDescent="0.25">
      <c r="H23" s="5"/>
      <c r="I23" s="5"/>
      <c r="J23" s="5"/>
      <c r="K23" s="5"/>
      <c r="L23" s="5"/>
      <c r="M23" s="5"/>
      <c r="N23" s="5"/>
      <c r="O23" s="7"/>
      <c r="P23" s="7"/>
      <c r="Q23" s="7"/>
      <c r="R23" s="7"/>
      <c r="S23" s="5"/>
      <c r="T23" s="5"/>
    </row>
    <row r="24" spans="2:20" x14ac:dyDescent="0.2">
      <c r="H24" s="5"/>
      <c r="I24" s="5"/>
      <c r="J24" s="5"/>
      <c r="K24" s="5"/>
      <c r="L24" s="5"/>
      <c r="M24" s="5"/>
      <c r="N24" s="5"/>
      <c r="O24" s="5"/>
      <c r="P24" s="5"/>
      <c r="Q24" s="5"/>
      <c r="R24" s="5"/>
      <c r="S24" s="5"/>
      <c r="T24" s="5"/>
    </row>
  </sheetData>
  <mergeCells count="3">
    <mergeCell ref="G1:I4"/>
    <mergeCell ref="A2:C3"/>
    <mergeCell ref="A7:I7"/>
  </mergeCells>
  <phoneticPr fontId="0" type="noConversion"/>
  <pageMargins left="0.25" right="0.25" top="0.5" bottom="0.90625000000000011" header="0.5" footer="0.5"/>
  <pageSetup orientation="portrait" r:id="rId1"/>
  <headerFooter alignWithMargins="0">
    <oddFooter xml:space="preserve">&amp;L &amp;C&amp;R&amp;B&amp;"Calibri"&amp;11Page &amp;P of &amp;N </oddFooter>
  </headerFooter>
  <ignoredErrors>
    <ignoredError sqref="C22:F22"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NHSMilesByCountyOffSystem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2021-06-09T17:17:56Z</dcterms:created>
  <dcterms:modified xsi:type="dcterms:W3CDTF">2021-06-16T19:25:39Z</dcterms:modified>
</cp:coreProperties>
</file>