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00" windowHeight="11220"/>
  </bookViews>
  <sheets>
    <sheet name="NHSMilesByTPROffSystem" sheetId="1" r:id="rId1"/>
  </sheets>
  <calcPr calcId="162913"/>
  <fileRecoveryPr autoRecover="0"/>
</workbook>
</file>

<file path=xl/calcChain.xml><?xml version="1.0" encoding="utf-8"?>
<calcChain xmlns="http://schemas.openxmlformats.org/spreadsheetml/2006/main">
  <c r="F18" i="1" l="1"/>
  <c r="E18" i="1"/>
  <c r="D18" i="1"/>
  <c r="C18" i="1"/>
</calcChain>
</file>

<file path=xl/sharedStrings.xml><?xml version="1.0" encoding="utf-8"?>
<sst xmlns="http://schemas.openxmlformats.org/spreadsheetml/2006/main" count="15" uniqueCount="15">
  <si>
    <t>Roadway Statistics</t>
  </si>
  <si>
    <t>TPR</t>
  </si>
  <si>
    <t>Total Centerline Miles</t>
  </si>
  <si>
    <t>Total Lane Miles</t>
  </si>
  <si>
    <t>Total DVMT</t>
  </si>
  <si>
    <t>Truck DVMT</t>
  </si>
  <si>
    <t>Central Front Range</t>
  </si>
  <si>
    <t>Grand Valley</t>
  </si>
  <si>
    <t>Intermountain</t>
  </si>
  <si>
    <t>Pueblo Area</t>
  </si>
  <si>
    <t>Southwest</t>
  </si>
  <si>
    <t>Totals</t>
  </si>
  <si>
    <t xml:space="preserve">2017 Off System Statistics - National Highway System (NHS) Miles by Transportation Planning Region (TPR)
Please Note: These statistics are limited to Colorado off system roadways (local government owned and maintained roads not on the CDOT network) on the National Highway System. DVMT represents vehicles traveling on every segment of NHS off system roadway, over an average day. The off system NHS roadway data submitted to CDOT may be incomplete or not current. </t>
  </si>
  <si>
    <t>Pikes Peak</t>
  </si>
  <si>
    <t>Greater Denver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</si>
</sst>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0.0"/>
  </numFmts>
  <fonts count="8" x14ac:knownFonts="1">
    <font>
      <sz val="10"/>
      <name val="Arial"/>
    </font>
    <font>
      <b/>
      <sz val="20"/>
      <color indexed="8"/>
      <name val="Calibri"/>
      <charset val="1"/>
    </font>
    <font>
      <b/>
      <sz val="11.95"/>
      <color indexed="8"/>
      <name val="Calibri"/>
      <charset val="1"/>
    </font>
    <font>
      <b/>
      <sz val="10"/>
      <color indexed="8"/>
      <name val="Calibri"/>
      <charset val="1"/>
    </font>
    <font>
      <sz val="10"/>
      <color indexed="8"/>
      <name val="Arial"/>
    </font>
    <font>
      <sz val="10"/>
      <color indexed="8"/>
      <name val="Calibri"/>
      <family val="2"/>
    </font>
    <font>
      <b/>
      <sz val="10"/>
      <color indexed="8"/>
      <name val="Calibri"/>
      <family val="2"/>
    </font>
    <font>
      <b/>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2">
    <xf numFmtId="0" fontId="0" fillId="0" borderId="0"/>
    <xf numFmtId="0" fontId="4" fillId="0" borderId="0"/>
  </cellStyleXfs>
  <cellXfs count="20">
    <xf numFmtId="0" fontId="0" fillId="0" borderId="0" xfId="0"/>
    <xf numFmtId="0" fontId="0" fillId="0" borderId="1" xfId="0" applyBorder="1" applyAlignment="1" applyProtection="1">
      <alignment vertical="top" wrapText="1"/>
      <protection locked="0"/>
    </xf>
    <xf numFmtId="0" fontId="3" fillId="0" borderId="1" xfId="0" applyFont="1" applyBorder="1" applyAlignment="1" applyProtection="1">
      <alignment vertical="center" wrapText="1" readingOrder="1"/>
      <protection locked="0"/>
    </xf>
    <xf numFmtId="0" fontId="5" fillId="0" borderId="0" xfId="1" applyFont="1" applyFill="1" applyBorder="1" applyAlignment="1">
      <alignment horizontal="left" vertical="center" wrapText="1"/>
    </xf>
    <xf numFmtId="0" fontId="5" fillId="0" borderId="2" xfId="1" applyFont="1" applyFill="1" applyBorder="1" applyAlignment="1">
      <alignment horizontal="left" vertical="center" wrapText="1"/>
    </xf>
    <xf numFmtId="173" fontId="5" fillId="0" borderId="0" xfId="1" applyNumberFormat="1" applyFont="1" applyFill="1" applyBorder="1" applyAlignment="1">
      <alignment horizontal="center" vertical="center" wrapText="1"/>
    </xf>
    <xf numFmtId="173" fontId="5" fillId="0" borderId="2" xfId="1" applyNumberFormat="1" applyFont="1" applyFill="1" applyBorder="1" applyAlignment="1">
      <alignment horizontal="center" vertical="center" wrapText="1"/>
    </xf>
    <xf numFmtId="3" fontId="5" fillId="0" borderId="0"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wrapText="1"/>
    </xf>
    <xf numFmtId="173" fontId="7" fillId="0" borderId="1" xfId="0" applyNumberFormat="1" applyFont="1" applyBorder="1" applyAlignment="1" applyProtection="1">
      <alignment horizontal="center" vertical="top" wrapText="1" readingOrder="1"/>
      <protection locked="0"/>
    </xf>
    <xf numFmtId="0" fontId="5" fillId="2" borderId="0" xfId="1" applyFont="1" applyFill="1" applyBorder="1" applyAlignment="1">
      <alignment horizontal="left" vertical="center" wrapText="1"/>
    </xf>
    <xf numFmtId="173" fontId="5" fillId="2" borderId="0" xfId="1" applyNumberFormat="1" applyFont="1" applyFill="1" applyBorder="1" applyAlignment="1">
      <alignment horizontal="center" vertical="center" wrapText="1"/>
    </xf>
    <xf numFmtId="3" fontId="5" fillId="2" borderId="0" xfId="1" applyNumberFormat="1" applyFont="1" applyFill="1" applyBorder="1" applyAlignment="1">
      <alignment horizontal="center" vertical="center" wrapText="1"/>
    </xf>
    <xf numFmtId="0" fontId="6" fillId="0" borderId="2" xfId="1" applyFont="1" applyFill="1" applyBorder="1" applyAlignment="1">
      <alignment horizontal="left" vertical="center"/>
    </xf>
    <xf numFmtId="0" fontId="6" fillId="0" borderId="2" xfId="1" applyFont="1" applyFill="1" applyBorder="1" applyAlignment="1">
      <alignment horizontal="center" vertical="center"/>
    </xf>
    <xf numFmtId="3" fontId="7" fillId="0" borderId="1" xfId="0" applyNumberFormat="1" applyFont="1" applyBorder="1" applyAlignment="1" applyProtection="1">
      <alignment horizontal="center" vertical="top" wrapText="1" readingOrder="1"/>
      <protection locked="0"/>
    </xf>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cellXfs>
  <cellStyles count="2">
    <cellStyle name="Normal" xfId="0" builtinId="0"/>
    <cellStyle name="Normal_NHSMilesByTPROffSystem"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133350</xdr:colOff>
      <xdr:row>3</xdr:row>
      <xdr:rowOff>88900</xdr:rowOff>
    </xdr:to>
    <xdr:pic>
      <xdr:nvPicPr>
        <xdr:cNvPr id="1027" name="Picture 0" descr="7802c99f-29e4-49b4-aa93-aa224c654b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9100" y="0"/>
          <a:ext cx="2667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abSelected="1" workbookViewId="0">
      <selection activeCell="D26" sqref="D26:D27"/>
    </sheetView>
  </sheetViews>
  <sheetFormatPr defaultRowHeight="12.5" x14ac:dyDescent="0.25"/>
  <cols>
    <col min="1" max="1" width="0.54296875" customWidth="1"/>
    <col min="2" max="2" width="24" customWidth="1"/>
    <col min="3" max="3" width="17.81640625" customWidth="1"/>
    <col min="4" max="4" width="18.26953125" customWidth="1"/>
    <col min="5" max="5" width="19" customWidth="1"/>
    <col min="6" max="6" width="17.26953125" customWidth="1"/>
    <col min="7" max="7" width="18" customWidth="1"/>
    <col min="8" max="8" width="18.26953125" customWidth="1"/>
    <col min="9" max="9" width="2.7265625" customWidth="1"/>
    <col min="10" max="10" width="0" hidden="1" customWidth="1"/>
    <col min="11" max="11" width="0.54296875" customWidth="1"/>
  </cols>
  <sheetData>
    <row r="1" spans="1:9" ht="24.75" customHeight="1" x14ac:dyDescent="0.25">
      <c r="G1" s="16"/>
      <c r="H1" s="16"/>
      <c r="I1" s="16"/>
    </row>
    <row r="2" spans="1:9" ht="31.15" customHeight="1" x14ac:dyDescent="0.25">
      <c r="A2" s="18" t="s">
        <v>0</v>
      </c>
      <c r="B2" s="16"/>
      <c r="C2" s="16"/>
      <c r="G2" s="16"/>
      <c r="H2" s="16"/>
      <c r="I2" s="16"/>
    </row>
    <row r="3" spans="1:9" ht="1.4" customHeight="1" x14ac:dyDescent="0.25">
      <c r="A3" s="16"/>
      <c r="B3" s="17"/>
      <c r="C3" s="17"/>
      <c r="D3" s="1"/>
      <c r="E3" s="1"/>
      <c r="F3" s="1"/>
      <c r="G3" s="17"/>
      <c r="H3" s="17"/>
      <c r="I3" s="16"/>
    </row>
    <row r="4" spans="1:9" ht="6.65" customHeight="1" x14ac:dyDescent="0.25">
      <c r="G4" s="16"/>
      <c r="H4" s="16"/>
      <c r="I4" s="16"/>
    </row>
    <row r="5" spans="1:9" ht="1" customHeight="1" x14ac:dyDescent="0.25"/>
    <row r="6" spans="1:9" ht="2.25" customHeight="1" x14ac:dyDescent="0.25"/>
    <row r="7" spans="1:9" ht="105" customHeight="1" x14ac:dyDescent="0.25">
      <c r="A7" s="19" t="s">
        <v>12</v>
      </c>
      <c r="B7" s="16"/>
      <c r="C7" s="16"/>
      <c r="D7" s="16"/>
      <c r="E7" s="16"/>
      <c r="F7" s="16"/>
      <c r="G7" s="16"/>
      <c r="H7" s="16"/>
      <c r="I7" s="16"/>
    </row>
    <row r="8" spans="1:9" ht="3" customHeight="1" x14ac:dyDescent="0.25"/>
    <row r="9" spans="1:9" ht="1.9" customHeight="1" x14ac:dyDescent="0.25"/>
    <row r="10" spans="1:9" ht="13" x14ac:dyDescent="0.25">
      <c r="B10" s="13" t="s">
        <v>1</v>
      </c>
      <c r="C10" s="14" t="s">
        <v>2</v>
      </c>
      <c r="D10" s="14" t="s">
        <v>3</v>
      </c>
      <c r="E10" s="14" t="s">
        <v>4</v>
      </c>
      <c r="F10" s="14" t="s">
        <v>5</v>
      </c>
    </row>
    <row r="11" spans="1:9" ht="13" x14ac:dyDescent="0.25">
      <c r="B11" s="3" t="s">
        <v>6</v>
      </c>
      <c r="C11" s="5">
        <v>15.71</v>
      </c>
      <c r="D11" s="5">
        <v>46.66</v>
      </c>
      <c r="E11" s="7">
        <v>244417</v>
      </c>
      <c r="F11" s="7">
        <v>7892.2</v>
      </c>
    </row>
    <row r="12" spans="1:9" ht="13" x14ac:dyDescent="0.25">
      <c r="B12" s="10" t="s">
        <v>14</v>
      </c>
      <c r="C12" s="11">
        <v>312.22399999999999</v>
      </c>
      <c r="D12" s="11">
        <v>1246.9010000000001</v>
      </c>
      <c r="E12" s="12">
        <v>8865851</v>
      </c>
      <c r="F12" s="12">
        <v>342402.06</v>
      </c>
    </row>
    <row r="13" spans="1:9" ht="13" x14ac:dyDescent="0.25">
      <c r="B13" s="3" t="s">
        <v>7</v>
      </c>
      <c r="C13" s="5">
        <v>1.01</v>
      </c>
      <c r="D13" s="5">
        <v>2.86</v>
      </c>
      <c r="E13" s="7">
        <v>12730</v>
      </c>
      <c r="F13" s="7">
        <v>308.60000000000002</v>
      </c>
    </row>
    <row r="14" spans="1:9" ht="13" x14ac:dyDescent="0.25">
      <c r="B14" s="10" t="s">
        <v>8</v>
      </c>
      <c r="C14" s="11">
        <v>1.19</v>
      </c>
      <c r="D14" s="11">
        <v>3.117</v>
      </c>
      <c r="E14" s="12">
        <v>9251</v>
      </c>
      <c r="F14" s="12">
        <v>776.12</v>
      </c>
    </row>
    <row r="15" spans="1:9" ht="13" x14ac:dyDescent="0.25">
      <c r="B15" s="3" t="s">
        <v>13</v>
      </c>
      <c r="C15" s="5">
        <v>160.85</v>
      </c>
      <c r="D15" s="5">
        <v>645.08500000000004</v>
      </c>
      <c r="E15" s="7">
        <v>3641755.1000000006</v>
      </c>
      <c r="F15" s="7">
        <v>128242.13</v>
      </c>
    </row>
    <row r="16" spans="1:9" ht="13" x14ac:dyDescent="0.25">
      <c r="B16" s="10" t="s">
        <v>9</v>
      </c>
      <c r="C16" s="11">
        <v>1.96</v>
      </c>
      <c r="D16" s="11">
        <v>3.92</v>
      </c>
      <c r="E16" s="12">
        <v>16458</v>
      </c>
      <c r="F16" s="12">
        <v>724.9</v>
      </c>
    </row>
    <row r="17" spans="2:6" ht="13" x14ac:dyDescent="0.25">
      <c r="B17" s="4" t="s">
        <v>10</v>
      </c>
      <c r="C17" s="6">
        <v>0.8</v>
      </c>
      <c r="D17" s="6">
        <v>1.6</v>
      </c>
      <c r="E17" s="8">
        <v>2080</v>
      </c>
      <c r="F17" s="8">
        <v>72</v>
      </c>
    </row>
    <row r="18" spans="2:6" ht="13" x14ac:dyDescent="0.25">
      <c r="B18" s="2" t="s">
        <v>11</v>
      </c>
      <c r="C18" s="9">
        <f>SUM(C11:C17)</f>
        <v>493.74399999999991</v>
      </c>
      <c r="D18" s="9">
        <f>SUM(D11:D17)</f>
        <v>1950.143</v>
      </c>
      <c r="E18" s="15">
        <f>SUM(E11:E17)</f>
        <v>12792542.100000001</v>
      </c>
      <c r="F18" s="15">
        <f>SUM(F11:F17)</f>
        <v>480418.01</v>
      </c>
    </row>
  </sheetData>
  <mergeCells count="3">
    <mergeCell ref="G1:I4"/>
    <mergeCell ref="A2:C3"/>
    <mergeCell ref="A7:I7"/>
  </mergeCells>
  <phoneticPr fontId="0" type="noConversion"/>
  <pageMargins left="0.25" right="0.25" top="0.5" bottom="0.90625000000000011" header="0.5" footer="0.5"/>
  <pageSetup orientation="portrait" r:id="rId1"/>
  <headerFooter alignWithMargins="0">
    <oddFooter xml:space="preserve">&amp;L &amp;C&amp;R&amp;B&amp;"Calibri"&amp;11Page &amp;P of &amp;N </oddFooter>
  </headerFooter>
  <ignoredErrors>
    <ignoredError sqref="C18:F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NHSMilesByTPROffSystem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2021-06-09T17:18:05Z</dcterms:created>
  <dcterms:modified xsi:type="dcterms:W3CDTF">2021-06-09T17:18:05Z</dcterms:modified>
</cp:coreProperties>
</file>